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filterPrivacy="1" defaultThemeVersion="166925"/>
  <xr:revisionPtr revIDLastSave="0" documentId="13_ncr:1_{DD34859B-B305-45F0-A9F4-0CD78D1C3A05}" xr6:coauthVersionLast="47" xr6:coauthVersionMax="47" xr10:uidLastSave="{00000000-0000-0000-0000-000000000000}"/>
  <bookViews>
    <workbookView xWindow="1440" yWindow="1440" windowWidth="21520" windowHeight="11760" xr2:uid="{75477BF1-F4E3-4D91-B203-72ECB2B06E09}"/>
  </bookViews>
  <sheets>
    <sheet name="NIS評価シート" sheetId="3" r:id="rId1"/>
  </sheets>
  <definedNames>
    <definedName name="_xlnm.Print_Area" localSheetId="0">NIS評価シート!$B$2:$P$62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3" i="3" l="1"/>
  <c r="O49" i="3"/>
  <c r="O45" i="3"/>
  <c r="O41" i="3"/>
</calcChain>
</file>

<file path=xl/sharedStrings.xml><?xml version="1.0" encoding="utf-8"?>
<sst xmlns="http://schemas.openxmlformats.org/spreadsheetml/2006/main" count="109" uniqueCount="89">
  <si>
    <t>採点</t>
    <rPh sb="0" eb="2">
      <t>サイテン</t>
    </rPh>
    <phoneticPr fontId="1"/>
  </si>
  <si>
    <t>左側</t>
    <rPh sb="0" eb="2">
      <t>ヒダリガワ</t>
    </rPh>
    <phoneticPr fontId="1"/>
  </si>
  <si>
    <t>Cranial Nerves/脳神経</t>
    <rPh sb="15" eb="18">
      <t>ノウシンケイ</t>
    </rPh>
    <phoneticPr fontId="1"/>
  </si>
  <si>
    <t>正常</t>
  </si>
  <si>
    <t>重力に抗して可動できる</t>
  </si>
  <si>
    <t>重力に抗して可動できるが制限がある</t>
  </si>
  <si>
    <t>筋肉の収縮のみで、可動しない</t>
  </si>
  <si>
    <t>麻痺状態</t>
  </si>
  <si>
    <t>減弱</t>
    <phoneticPr fontId="1"/>
  </si>
  <si>
    <t>消失</t>
    <phoneticPr fontId="1"/>
  </si>
  <si>
    <t>消失は1点とする。</t>
    <phoneticPr fontId="1"/>
  </si>
  <si>
    <r>
      <t>0</t>
    </r>
    <r>
      <rPr>
        <sz val="8"/>
        <color theme="1"/>
        <rFont val="游ゴシック"/>
        <family val="3"/>
        <charset val="128"/>
        <scheme val="minor"/>
      </rPr>
      <t>点：</t>
    </r>
  </si>
  <si>
    <r>
      <t>1</t>
    </r>
    <r>
      <rPr>
        <sz val="8"/>
        <color theme="1"/>
        <rFont val="游ゴシック"/>
        <family val="3"/>
        <charset val="128"/>
        <scheme val="minor"/>
      </rPr>
      <t>点：</t>
    </r>
  </si>
  <si>
    <r>
      <t>25</t>
    </r>
    <r>
      <rPr>
        <sz val="8"/>
        <color theme="1"/>
        <rFont val="游ゴシック"/>
        <family val="3"/>
        <charset val="128"/>
        <scheme val="minor"/>
      </rPr>
      <t>％低下</t>
    </r>
  </si>
  <si>
    <r>
      <t>2</t>
    </r>
    <r>
      <rPr>
        <sz val="8"/>
        <color theme="1"/>
        <rFont val="游ゴシック"/>
        <family val="3"/>
        <charset val="128"/>
        <scheme val="minor"/>
      </rPr>
      <t>点：</t>
    </r>
  </si>
  <si>
    <r>
      <t>50</t>
    </r>
    <r>
      <rPr>
        <sz val="8"/>
        <color theme="1"/>
        <rFont val="游ゴシック"/>
        <family val="3"/>
        <charset val="128"/>
        <scheme val="minor"/>
      </rPr>
      <t>％低下</t>
    </r>
  </si>
  <si>
    <r>
      <t>3</t>
    </r>
    <r>
      <rPr>
        <sz val="8"/>
        <color theme="1"/>
        <rFont val="游ゴシック"/>
        <family val="3"/>
        <charset val="128"/>
        <scheme val="minor"/>
      </rPr>
      <t>点：</t>
    </r>
  </si>
  <si>
    <r>
      <t>75</t>
    </r>
    <r>
      <rPr>
        <sz val="8"/>
        <color theme="1"/>
        <rFont val="游ゴシック"/>
        <family val="3"/>
        <charset val="128"/>
        <scheme val="minor"/>
      </rPr>
      <t>％低下</t>
    </r>
  </si>
  <si>
    <r>
      <t>3.25</t>
    </r>
    <r>
      <rPr>
        <sz val="8"/>
        <color theme="1"/>
        <rFont val="游ゴシック"/>
        <family val="3"/>
        <charset val="128"/>
        <scheme val="minor"/>
      </rPr>
      <t>点：</t>
    </r>
  </si>
  <si>
    <r>
      <t>3.5</t>
    </r>
    <r>
      <rPr>
        <sz val="8"/>
        <color theme="1"/>
        <rFont val="游ゴシック"/>
        <family val="3"/>
        <charset val="128"/>
        <scheme val="minor"/>
      </rPr>
      <t>点：</t>
    </r>
  </si>
  <si>
    <r>
      <t>3.75</t>
    </r>
    <r>
      <rPr>
        <sz val="8"/>
        <color theme="1"/>
        <rFont val="游ゴシック"/>
        <family val="3"/>
        <charset val="128"/>
        <scheme val="minor"/>
      </rPr>
      <t>点：</t>
    </r>
  </si>
  <si>
    <r>
      <t>4</t>
    </r>
    <r>
      <rPr>
        <sz val="8"/>
        <color theme="1"/>
        <rFont val="游ゴシック"/>
        <family val="3"/>
        <charset val="128"/>
        <scheme val="minor"/>
      </rPr>
      <t>点：</t>
    </r>
  </si>
  <si>
    <t>点</t>
    <rPh sb="0" eb="1">
      <t>テン</t>
    </rPh>
    <phoneticPr fontId="1"/>
  </si>
  <si>
    <t>Facial weakness/顔面筋力低下</t>
    <phoneticPr fontId="1"/>
  </si>
  <si>
    <t>Palate weakness/口蓋運動の低下</t>
    <phoneticPr fontId="1"/>
  </si>
  <si>
    <t>Tongue weakness/舌の動きの低下</t>
    <phoneticPr fontId="1"/>
  </si>
  <si>
    <t>Muscle Weakness/筋力低下</t>
    <phoneticPr fontId="1"/>
  </si>
  <si>
    <t>Respiratory/呼吸</t>
    <phoneticPr fontId="1"/>
  </si>
  <si>
    <t>Neck flexion/頚部屈曲</t>
    <phoneticPr fontId="1"/>
  </si>
  <si>
    <t>Shoulder abduction/肩外転</t>
    <phoneticPr fontId="1"/>
  </si>
  <si>
    <t>Elbow flexion/肘屈曲</t>
    <phoneticPr fontId="1"/>
  </si>
  <si>
    <t>Brachioradialis/腕橈骨筋</t>
    <phoneticPr fontId="1"/>
  </si>
  <si>
    <t>Elbow extension/肘伸展</t>
    <phoneticPr fontId="1"/>
  </si>
  <si>
    <t>Wrist flexion/手首屈曲</t>
    <phoneticPr fontId="1"/>
  </si>
  <si>
    <t>Wrist extension/手関節伸展</t>
    <phoneticPr fontId="1"/>
  </si>
  <si>
    <t>Finger flexion/手指屈曲</t>
    <phoneticPr fontId="1"/>
  </si>
  <si>
    <t>Finger spread/手指伸展</t>
    <phoneticPr fontId="1"/>
  </si>
  <si>
    <t>Thumb abduction/母指外転</t>
    <phoneticPr fontId="1"/>
  </si>
  <si>
    <t>Hip flexion/大腿筋屈曲</t>
    <phoneticPr fontId="1"/>
  </si>
  <si>
    <t>Hip extension/大腿筋伸展</t>
    <phoneticPr fontId="1"/>
  </si>
  <si>
    <t>Knee flexion/膝屈曲</t>
    <phoneticPr fontId="1"/>
  </si>
  <si>
    <t>Knee extension/膝伸展</t>
    <phoneticPr fontId="1"/>
  </si>
  <si>
    <t>Ankle dorsiflexors/足首背屈</t>
    <phoneticPr fontId="1"/>
  </si>
  <si>
    <t>Ankle plantar flexors/足底屈筋</t>
    <phoneticPr fontId="1"/>
  </si>
  <si>
    <t>Toe extensors/足趾伸展</t>
    <phoneticPr fontId="1"/>
  </si>
  <si>
    <t>Toe flexors/足趾屈筋</t>
    <phoneticPr fontId="1"/>
  </si>
  <si>
    <t>右側</t>
    <rPh sb="0" eb="2">
      <t>ミギガワ</t>
    </rPh>
    <phoneticPr fontId="1"/>
  </si>
  <si>
    <t>Reflexes/腱反射</t>
    <rPh sb="9" eb="12">
      <t>ケンハンシャ</t>
    </rPh>
    <phoneticPr fontId="1"/>
  </si>
  <si>
    <t>Biceps brachii/上腕二頭筋</t>
    <phoneticPr fontId="1"/>
  </si>
  <si>
    <t>Triceps brachii/上腕三頭筋</t>
    <phoneticPr fontId="1"/>
  </si>
  <si>
    <t>Sensation-Index Finger/示指の感覚</t>
    <phoneticPr fontId="1"/>
  </si>
  <si>
    <t>Pin-prick/痛覚</t>
    <phoneticPr fontId="1"/>
  </si>
  <si>
    <t>Joint position/関節位置覚</t>
    <phoneticPr fontId="1"/>
  </si>
  <si>
    <t>Sensation-Great Toe/母趾の感覚</t>
    <phoneticPr fontId="1"/>
  </si>
  <si>
    <t>目的：</t>
    <phoneticPr fontId="1"/>
  </si>
  <si>
    <t>概要：</t>
    <rPh sb="0" eb="2">
      <t>ガイヨウ</t>
    </rPh>
    <phoneticPr fontId="1"/>
  </si>
  <si>
    <t>Touch pressure/触圧覚</t>
    <rPh sb="17" eb="18">
      <t>サトル</t>
    </rPh>
    <phoneticPr fontId="1"/>
  </si>
  <si>
    <t>Touch pressure/触圧覚</t>
    <phoneticPr fontId="1"/>
  </si>
  <si>
    <t>【参考文献】</t>
    <phoneticPr fontId="1"/>
  </si>
  <si>
    <t>Vibration/振動覚</t>
    <phoneticPr fontId="1"/>
  </si>
  <si>
    <t>神経障害を評価</t>
    <phoneticPr fontId="1"/>
  </si>
  <si>
    <r>
      <t xml:space="preserve">  Dyck PJB, González-Duarte A, Obici L, et al. </t>
    </r>
    <r>
      <rPr>
        <i/>
        <sz val="8"/>
        <color theme="1"/>
        <rFont val="游ゴシック"/>
        <family val="3"/>
        <charset val="128"/>
        <scheme val="minor"/>
      </rPr>
      <t>J Neurol Sci.</t>
    </r>
    <r>
      <rPr>
        <sz val="8"/>
        <color theme="1"/>
        <rFont val="游ゴシック"/>
        <family val="3"/>
        <charset val="128"/>
        <scheme val="minor"/>
      </rPr>
      <t xml:space="preserve"> 2019;405:116424.</t>
    </r>
    <phoneticPr fontId="1"/>
  </si>
  <si>
    <t>項目</t>
    <phoneticPr fontId="1"/>
  </si>
  <si>
    <r>
      <t>トランスサイレチン型家族性アミロイドポリニューロパチー</t>
    </r>
    <r>
      <rPr>
        <vertAlign val="superscript"/>
        <sz val="10"/>
        <color theme="1"/>
        <rFont val="游ゴシック"/>
        <family val="3"/>
        <charset val="128"/>
        <scheme val="minor"/>
      </rPr>
      <t xml:space="preserve">＊ </t>
    </r>
    <phoneticPr fontId="1"/>
  </si>
  <si>
    <t>①運動機能/筋力低下</t>
    <phoneticPr fontId="1"/>
  </si>
  <si>
    <t>②腱反射</t>
    <phoneticPr fontId="1"/>
  </si>
  <si>
    <t>③感覚</t>
    <rPh sb="1" eb="3">
      <t>カンカク</t>
    </rPh>
    <phoneticPr fontId="1"/>
  </si>
  <si>
    <t>点</t>
    <phoneticPr fontId="1"/>
  </si>
  <si>
    <t>ＮＩＳ評価シート</t>
    <rPh sb="3" eb="5">
      <t>ヒョウカ</t>
    </rPh>
    <phoneticPr fontId="1"/>
  </si>
  <si>
    <t>＊：「遺伝性ATTR（ATTRv）アミロイドーシス」、「FAP（Familial Amyloid Polyneuropathy）」とも呼ばれています。 
                                                                                                                                  NIS：Neuropathy Impairment Score</t>
    <phoneticPr fontId="1"/>
  </si>
  <si>
    <t>監修：関島 良樹 先生（信州大学医学部 脳神経内科、リウマチ・膠原病内科 教授）</t>
    <phoneticPr fontId="1"/>
  </si>
  <si>
    <t>※NIS-LLを評価する場合は、水色の網掛け箇所のみを患者さんにご確認ください。</t>
  </si>
  <si>
    <t>①</t>
    <phoneticPr fontId="1"/>
  </si>
  <si>
    <t>②</t>
    <phoneticPr fontId="1"/>
  </si>
  <si>
    <t>③</t>
    <phoneticPr fontId="1"/>
  </si>
  <si>
    <t>50～69歳の患者さんの場合、アキレス腱反射の減弱は0点、</t>
    <rPh sb="7" eb="9">
      <t>カンジャ</t>
    </rPh>
    <rPh sb="12" eb="14">
      <t>バアイ</t>
    </rPh>
    <phoneticPr fontId="1"/>
  </si>
  <si>
    <t>70歳以上の患者さんの場合、アキレス腱反射の消失は0点とする。</t>
    <rPh sb="11" eb="13">
      <t>バアイ</t>
    </rPh>
    <phoneticPr fontId="1"/>
  </si>
  <si>
    <t>3rd nerve/第3脳神経（動眼神経）</t>
  </si>
  <si>
    <t>6th nerve/第6脳神経（外転神経）</t>
  </si>
  <si>
    <t>Quadriceps femoris/大腿四頭筋（膝蓋腱反射）</t>
  </si>
  <si>
    <t>Triceps surae/下腿三頭筋（アキレス腱反射）</t>
  </si>
  <si>
    <r>
      <t xml:space="preserve">運動機能/筋力低下（0～192点）
</t>
    </r>
    <r>
      <rPr>
        <b/>
        <sz val="8.5"/>
        <color rgb="FF00B0F0"/>
        <rFont val="游ゴシック"/>
        <family val="3"/>
        <charset val="128"/>
        <scheme val="minor"/>
      </rPr>
      <t>NIS-LLの場合（0～64点）</t>
    </r>
    <phoneticPr fontId="1"/>
  </si>
  <si>
    <r>
      <t xml:space="preserve">腱反射（0～20点）
</t>
    </r>
    <r>
      <rPr>
        <b/>
        <sz val="8.5"/>
        <color rgb="FF00B0F0"/>
        <rFont val="游ゴシック"/>
        <family val="3"/>
        <charset val="128"/>
        <scheme val="minor"/>
      </rPr>
      <t>NIS-LLの場合（0～8点）</t>
    </r>
    <phoneticPr fontId="1"/>
  </si>
  <si>
    <r>
      <t xml:space="preserve">感覚（0～32点）
</t>
    </r>
    <r>
      <rPr>
        <b/>
        <sz val="8.5"/>
        <color rgb="FF00B0F0"/>
        <rFont val="游ゴシック"/>
        <family val="3"/>
        <charset val="128"/>
        <scheme val="minor"/>
      </rPr>
      <t>NIS-LLの場合（0～16点）</t>
    </r>
    <phoneticPr fontId="1"/>
  </si>
  <si>
    <r>
      <t xml:space="preserve">合計スコア（0～244点）
</t>
    </r>
    <r>
      <rPr>
        <b/>
        <sz val="12"/>
        <color rgb="FF00B0F0"/>
        <rFont val="游ゴシック"/>
        <family val="3"/>
        <charset val="128"/>
        <scheme val="minor"/>
      </rPr>
      <t>NIS-LLの場合（0～88点）</t>
    </r>
    <phoneticPr fontId="1"/>
  </si>
  <si>
    <r>
      <t>NISは、①</t>
    </r>
    <r>
      <rPr>
        <b/>
        <sz val="9"/>
        <color theme="1"/>
        <rFont val="游ゴシック"/>
        <family val="3"/>
        <charset val="128"/>
        <scheme val="minor"/>
      </rPr>
      <t>運動機能/筋力低下</t>
    </r>
    <r>
      <rPr>
        <sz val="9"/>
        <color theme="1"/>
        <rFont val="游ゴシック"/>
        <family val="2"/>
        <charset val="128"/>
        <scheme val="minor"/>
      </rPr>
      <t>（Neuropathy Impairment Score-Weakness: NIS-W）、②</t>
    </r>
    <r>
      <rPr>
        <b/>
        <sz val="9"/>
        <color theme="1"/>
        <rFont val="游ゴシック"/>
        <family val="3"/>
        <charset val="128"/>
        <scheme val="minor"/>
      </rPr>
      <t>腱反射</t>
    </r>
    <r>
      <rPr>
        <sz val="9"/>
        <color theme="1"/>
        <rFont val="游ゴシック"/>
        <family val="2"/>
        <charset val="128"/>
        <scheme val="minor"/>
      </rPr>
      <t>（Neuropathy Impairment Score-Reflexes: NIS-R）、③</t>
    </r>
    <r>
      <rPr>
        <b/>
        <sz val="9"/>
        <color theme="1"/>
        <rFont val="游ゴシック"/>
        <family val="3"/>
        <charset val="128"/>
        <scheme val="minor"/>
      </rPr>
      <t>感覚</t>
    </r>
    <r>
      <rPr>
        <sz val="9"/>
        <color theme="1"/>
        <rFont val="游ゴシック"/>
        <family val="2"/>
        <charset val="128"/>
        <scheme val="minor"/>
      </rPr>
      <t xml:space="preserve">（Neuropathy Impairment Score–Sensation: NIS-S）、の3つのコンポーネントから構成されます。
全部で37項目あり、身体の右側と左側のそれぞれで評価します。3つのコンポーネントで算出されたスコアの合計スコアが高いほど、神経機能が障害されていることを意味します。
また、NISの中で下肢の評価に重点をおいた14項目に限定したものをNIS-LL（NIS-Lower Limbs）といい、NIS-LLの合計スコアが高いほど、下肢の神経機能が障害されていることを意味します。
</t>
    </r>
    <rPh sb="223" eb="225">
      <t>サンシュツ</t>
    </rPh>
    <rPh sb="232" eb="234">
      <t>ゴウケイ</t>
    </rPh>
    <rPh sb="238" eb="239">
      <t>タカ</t>
    </rPh>
    <phoneticPr fontId="1"/>
  </si>
  <si>
    <r>
      <t xml:space="preserve">  Dyck PJ, Turner DW, Davies JL, et al. </t>
    </r>
    <r>
      <rPr>
        <i/>
        <sz val="8"/>
        <color theme="1"/>
        <rFont val="游ゴシック"/>
        <family val="3"/>
        <charset val="128"/>
        <scheme val="minor"/>
      </rPr>
      <t>Can J Neurol Sci</t>
    </r>
    <r>
      <rPr>
        <sz val="8"/>
        <color theme="1"/>
        <rFont val="游ゴシック"/>
        <family val="3"/>
        <charset val="128"/>
        <scheme val="minor"/>
      </rPr>
      <t>. 2002;29(3):258-266.</t>
    </r>
    <phoneticPr fontId="1"/>
  </si>
  <si>
    <r>
      <t xml:space="preserve">  Dyck PJ, Boes CJ, Mulder D, et al. </t>
    </r>
    <r>
      <rPr>
        <i/>
        <sz val="8"/>
        <color theme="1"/>
        <rFont val="游ゴシック"/>
        <family val="3"/>
        <charset val="128"/>
        <scheme val="minor"/>
      </rPr>
      <t>J Peripher Nerv Syst</t>
    </r>
    <r>
      <rPr>
        <sz val="8"/>
        <color theme="1"/>
        <rFont val="游ゴシック"/>
        <family val="3"/>
        <charset val="128"/>
        <scheme val="minor"/>
      </rPr>
      <t>. 2005;10(2):158-173.</t>
    </r>
    <phoneticPr fontId="1"/>
  </si>
  <si>
    <r>
      <t xml:space="preserve">  Bril V. </t>
    </r>
    <r>
      <rPr>
        <i/>
        <sz val="8"/>
        <color theme="1"/>
        <rFont val="游ゴシック"/>
        <family val="3"/>
        <charset val="128"/>
        <scheme val="minor"/>
      </rPr>
      <t>Eur Neurol</t>
    </r>
    <r>
      <rPr>
        <sz val="8"/>
        <color theme="1"/>
        <rFont val="游ゴシック"/>
        <family val="3"/>
        <charset val="128"/>
        <scheme val="minor"/>
      </rPr>
      <t>.1999;41(suppl 1):8–13.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</si>
</sst>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8"/>
      <color theme="1"/>
      <name val="Calibri"/>
      <family val="2"/>
    </font>
    <font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</font>
    <font>
      <b/>
      <sz val="12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i/>
      <sz val="8"/>
      <color theme="1"/>
      <name val="游ゴシック"/>
      <family val="3"/>
      <charset val="128"/>
      <scheme val="minor"/>
    </font>
    <font>
      <vertAlign val="superscript"/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color rgb="FF1D1C1D"/>
      <name val="游ゴシック"/>
      <family val="3"/>
      <charset val="128"/>
    </font>
    <font>
      <sz val="22"/>
      <color theme="1"/>
      <name val="HGP創英角ｺﾞｼｯｸUB"/>
      <family val="3"/>
      <charset val="128"/>
    </font>
    <font>
      <sz val="11"/>
      <color rgb="FFFF0000"/>
      <name val="游ゴシック"/>
      <family val="3"/>
      <charset val="128"/>
      <scheme val="minor"/>
    </font>
    <font>
      <b/>
      <sz val="8.5"/>
      <color theme="1"/>
      <name val="游ゴシック"/>
      <family val="3"/>
      <charset val="128"/>
      <scheme val="minor"/>
    </font>
    <font>
      <sz val="8.5"/>
      <color theme="1"/>
      <name val="游ゴシック"/>
      <family val="3"/>
      <charset val="128"/>
      <scheme val="minor"/>
    </font>
    <font>
      <b/>
      <sz val="10"/>
      <color rgb="FF00B0F0"/>
      <name val="游ゴシック"/>
      <family val="3"/>
      <charset val="128"/>
      <scheme val="minor"/>
    </font>
    <font>
      <b/>
      <sz val="8.5"/>
      <color rgb="FF00B0F0"/>
      <name val="游ゴシック"/>
      <family val="3"/>
      <charset val="128"/>
      <scheme val="minor"/>
    </font>
    <font>
      <b/>
      <sz val="12"/>
      <color rgb="FF00B0F0"/>
      <name val="游ゴシック"/>
      <family val="3"/>
      <charset val="12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BC360"/>
        <bgColor indexed="64"/>
      </patternFill>
    </fill>
    <fill>
      <patternFill patternType="solid">
        <fgColor rgb="FFF2D98F"/>
        <bgColor indexed="64"/>
      </patternFill>
    </fill>
    <fill>
      <patternFill patternType="solid">
        <fgColor rgb="FFDFA6C5"/>
        <bgColor indexed="64"/>
      </patternFill>
    </fill>
    <fill>
      <patternFill patternType="solid">
        <fgColor rgb="FFEBCCDE"/>
        <bgColor indexed="64"/>
      </patternFill>
    </fill>
    <fill>
      <patternFill patternType="solid">
        <fgColor rgb="FFDAE49A"/>
        <bgColor indexed="64"/>
      </patternFill>
    </fill>
    <fill>
      <patternFill patternType="solid">
        <fgColor rgb="FFC4D55B"/>
        <bgColor indexed="64"/>
      </patternFill>
    </fill>
    <fill>
      <patternFill patternType="solid">
        <fgColor rgb="FFDDCF8C"/>
        <bgColor indexed="64"/>
      </patternFill>
    </fill>
    <fill>
      <patternFill patternType="solid">
        <fgColor rgb="FFD3EDFB"/>
        <bgColor indexed="64"/>
      </patternFill>
    </fill>
    <fill>
      <patternFill patternType="solid">
        <fgColor rgb="FFD9C3DD"/>
        <bgColor indexed="64"/>
      </patternFill>
    </fill>
    <fill>
      <patternFill patternType="solid">
        <fgColor rgb="FFBDDA96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3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8" fillId="0" borderId="0" xfId="0" applyFont="1">
      <alignment vertical="center"/>
    </xf>
    <xf numFmtId="0" fontId="12" fillId="0" borderId="0" xfId="0" applyFont="1">
      <alignment vertical="center"/>
    </xf>
    <xf numFmtId="0" fontId="12" fillId="0" borderId="0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6" fillId="2" borderId="5" xfId="0" applyFont="1" applyFill="1" applyBorder="1" applyAlignment="1">
      <alignment horizontal="right" vertical="top"/>
    </xf>
    <xf numFmtId="0" fontId="6" fillId="2" borderId="4" xfId="0" applyFont="1" applyFill="1" applyBorder="1" applyAlignment="1">
      <alignment horizontal="right" vertical="top"/>
    </xf>
    <xf numFmtId="0" fontId="11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right" vertical="center"/>
    </xf>
    <xf numFmtId="0" fontId="0" fillId="6" borderId="5" xfId="0" applyFill="1" applyBorder="1">
      <alignment vertical="center"/>
    </xf>
    <xf numFmtId="0" fontId="12" fillId="6" borderId="6" xfId="0" applyFont="1" applyFill="1" applyBorder="1">
      <alignment vertical="center"/>
    </xf>
    <xf numFmtId="0" fontId="0" fillId="6" borderId="7" xfId="0" applyFill="1" applyBorder="1">
      <alignment vertical="center"/>
    </xf>
    <xf numFmtId="0" fontId="0" fillId="6" borderId="8" xfId="0" applyFill="1" applyBorder="1">
      <alignment vertical="center"/>
    </xf>
    <xf numFmtId="0" fontId="0" fillId="6" borderId="3" xfId="0" applyFill="1" applyBorder="1">
      <alignment vertical="center"/>
    </xf>
    <xf numFmtId="0" fontId="10" fillId="6" borderId="0" xfId="0" applyFont="1" applyFill="1" applyBorder="1" applyAlignment="1">
      <alignment horizontal="right" vertical="center"/>
    </xf>
    <xf numFmtId="0" fontId="0" fillId="6" borderId="4" xfId="0" applyFill="1" applyBorder="1">
      <alignment vertical="center"/>
    </xf>
    <xf numFmtId="0" fontId="12" fillId="6" borderId="2" xfId="0" applyFont="1" applyFill="1" applyBorder="1">
      <alignment vertical="center"/>
    </xf>
    <xf numFmtId="0" fontId="0" fillId="6" borderId="2" xfId="0" applyFill="1" applyBorder="1">
      <alignment vertical="center"/>
    </xf>
    <xf numFmtId="0" fontId="0" fillId="6" borderId="9" xfId="0" applyFill="1" applyBorder="1">
      <alignment vertical="center"/>
    </xf>
    <xf numFmtId="0" fontId="0" fillId="8" borderId="5" xfId="0" applyFill="1" applyBorder="1">
      <alignment vertical="center"/>
    </xf>
    <xf numFmtId="0" fontId="12" fillId="8" borderId="6" xfId="0" applyFont="1" applyFill="1" applyBorder="1">
      <alignment vertical="center"/>
    </xf>
    <xf numFmtId="0" fontId="0" fillId="8" borderId="7" xfId="0" applyFill="1" applyBorder="1">
      <alignment vertical="center"/>
    </xf>
    <xf numFmtId="0" fontId="0" fillId="8" borderId="8" xfId="0" applyFill="1" applyBorder="1">
      <alignment vertical="center"/>
    </xf>
    <xf numFmtId="0" fontId="9" fillId="8" borderId="0" xfId="0" applyFont="1" applyFill="1" applyBorder="1" applyAlignment="1">
      <alignment vertical="center"/>
    </xf>
    <xf numFmtId="0" fontId="0" fillId="8" borderId="3" xfId="0" applyFill="1" applyBorder="1">
      <alignment vertical="center"/>
    </xf>
    <xf numFmtId="0" fontId="10" fillId="8" borderId="0" xfId="0" applyFont="1" applyFill="1" applyBorder="1" applyAlignment="1">
      <alignment horizontal="right" vertical="center"/>
    </xf>
    <xf numFmtId="0" fontId="12" fillId="8" borderId="0" xfId="0" applyFont="1" applyFill="1" applyBorder="1">
      <alignment vertical="center"/>
    </xf>
    <xf numFmtId="0" fontId="0" fillId="8" borderId="4" xfId="0" applyFill="1" applyBorder="1">
      <alignment vertical="center"/>
    </xf>
    <xf numFmtId="0" fontId="12" fillId="8" borderId="2" xfId="0" applyFont="1" applyFill="1" applyBorder="1">
      <alignment vertical="center"/>
    </xf>
    <xf numFmtId="0" fontId="0" fillId="8" borderId="2" xfId="0" applyFill="1" applyBorder="1">
      <alignment vertical="center"/>
    </xf>
    <xf numFmtId="0" fontId="0" fillId="8" borderId="9" xfId="0" applyFill="1" applyBorder="1">
      <alignment vertical="center"/>
    </xf>
    <xf numFmtId="0" fontId="0" fillId="9" borderId="5" xfId="0" applyFill="1" applyBorder="1">
      <alignment vertical="center"/>
    </xf>
    <xf numFmtId="0" fontId="12" fillId="9" borderId="6" xfId="0" applyFont="1" applyFill="1" applyBorder="1">
      <alignment vertical="center"/>
    </xf>
    <xf numFmtId="0" fontId="0" fillId="9" borderId="7" xfId="0" applyFill="1" applyBorder="1">
      <alignment vertical="center"/>
    </xf>
    <xf numFmtId="0" fontId="0" fillId="9" borderId="8" xfId="0" applyFill="1" applyBorder="1">
      <alignment vertical="center"/>
    </xf>
    <xf numFmtId="0" fontId="9" fillId="9" borderId="0" xfId="0" applyFont="1" applyFill="1" applyBorder="1" applyAlignment="1">
      <alignment vertical="center"/>
    </xf>
    <xf numFmtId="0" fontId="0" fillId="9" borderId="3" xfId="0" applyFill="1" applyBorder="1">
      <alignment vertical="center"/>
    </xf>
    <xf numFmtId="0" fontId="10" fillId="9" borderId="0" xfId="0" applyFont="1" applyFill="1" applyBorder="1" applyAlignment="1">
      <alignment horizontal="right" vertical="center"/>
    </xf>
    <xf numFmtId="0" fontId="0" fillId="9" borderId="4" xfId="0" applyFill="1" applyBorder="1">
      <alignment vertical="center"/>
    </xf>
    <xf numFmtId="0" fontId="12" fillId="9" borderId="2" xfId="0" applyFont="1" applyFill="1" applyBorder="1">
      <alignment vertical="center"/>
    </xf>
    <xf numFmtId="0" fontId="0" fillId="9" borderId="9" xfId="0" applyFill="1" applyBorder="1">
      <alignment vertical="center"/>
    </xf>
    <xf numFmtId="0" fontId="0" fillId="0" borderId="0" xfId="0" applyAlignment="1">
      <alignment horizontal="right" vertical="center"/>
    </xf>
    <xf numFmtId="0" fontId="21" fillId="0" borderId="0" xfId="0" applyFont="1" applyAlignment="1">
      <alignment horizontal="right" vertical="center" readingOrder="1"/>
    </xf>
    <xf numFmtId="0" fontId="23" fillId="0" borderId="0" xfId="0" applyFont="1">
      <alignment vertical="center"/>
    </xf>
    <xf numFmtId="0" fontId="24" fillId="0" borderId="0" xfId="0" applyFont="1" applyAlignment="1">
      <alignment horizontal="right" vertical="center" readingOrder="1"/>
    </xf>
    <xf numFmtId="0" fontId="14" fillId="0" borderId="0" xfId="0" applyFont="1" applyAlignment="1">
      <alignment horizontal="left" wrapText="1"/>
    </xf>
    <xf numFmtId="0" fontId="14" fillId="0" borderId="27" xfId="0" applyFont="1" applyBorder="1" applyAlignment="1">
      <alignment horizontal="left" wrapText="1"/>
    </xf>
    <xf numFmtId="0" fontId="0" fillId="9" borderId="11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6" borderId="11" xfId="0" applyNumberFormat="1" applyFill="1" applyBorder="1" applyAlignment="1">
      <alignment horizontal="center" vertical="center"/>
    </xf>
    <xf numFmtId="0" fontId="0" fillId="6" borderId="12" xfId="0" applyNumberFormat="1" applyFill="1" applyBorder="1" applyAlignment="1">
      <alignment horizontal="center" vertical="center"/>
    </xf>
    <xf numFmtId="0" fontId="0" fillId="6" borderId="13" xfId="0" applyNumberFormat="1" applyFill="1" applyBorder="1" applyAlignment="1">
      <alignment horizontal="center" vertical="center"/>
    </xf>
    <xf numFmtId="0" fontId="22" fillId="0" borderId="0" xfId="0" applyFont="1" applyAlignment="1">
      <alignment horizontal="left" vertical="top" wrapText="1"/>
    </xf>
    <xf numFmtId="0" fontId="22" fillId="0" borderId="27" xfId="0" applyFont="1" applyBorder="1" applyAlignment="1">
      <alignment horizontal="left" vertical="top" wrapText="1"/>
    </xf>
    <xf numFmtId="0" fontId="22" fillId="0" borderId="0" xfId="0" applyFont="1" applyAlignment="1">
      <alignment horizontal="center" vertical="top"/>
    </xf>
    <xf numFmtId="0" fontId="11" fillId="0" borderId="0" xfId="0" applyFont="1" applyAlignment="1">
      <alignment horizontal="left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1" fillId="0" borderId="2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/>
    </xf>
    <xf numFmtId="0" fontId="2" fillId="6" borderId="2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left" vertical="center"/>
    </xf>
    <xf numFmtId="0" fontId="5" fillId="11" borderId="18" xfId="0" applyFont="1" applyFill="1" applyBorder="1" applyAlignment="1">
      <alignment horizontal="left" vertical="center"/>
    </xf>
    <xf numFmtId="0" fontId="5" fillId="9" borderId="1" xfId="0" applyFont="1" applyFill="1" applyBorder="1" applyAlignment="1">
      <alignment horizontal="left" vertical="center"/>
    </xf>
    <xf numFmtId="0" fontId="2" fillId="11" borderId="2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left" vertical="center"/>
    </xf>
    <xf numFmtId="0" fontId="2" fillId="9" borderId="21" xfId="0" applyFont="1" applyFill="1" applyBorder="1" applyAlignment="1">
      <alignment horizontal="center" vertical="center"/>
    </xf>
    <xf numFmtId="0" fontId="0" fillId="0" borderId="20" xfId="0" applyNumberFormat="1" applyBorder="1" applyAlignment="1" applyProtection="1">
      <alignment horizontal="center" vertical="center"/>
      <protection locked="0"/>
    </xf>
    <xf numFmtId="0" fontId="0" fillId="0" borderId="23" xfId="0" applyNumberFormat="1" applyBorder="1" applyAlignment="1" applyProtection="1">
      <alignment horizontal="center" vertical="center"/>
      <protection locked="0"/>
    </xf>
    <xf numFmtId="0" fontId="0" fillId="12" borderId="1" xfId="0" applyNumberFormat="1" applyFill="1" applyBorder="1" applyAlignment="1" applyProtection="1">
      <alignment horizontal="center" vertical="center"/>
      <protection locked="0"/>
    </xf>
    <xf numFmtId="0" fontId="0" fillId="12" borderId="22" xfId="0" applyNumberFormat="1" applyFill="1" applyBorder="1" applyAlignment="1" applyProtection="1">
      <alignment horizontal="center" vertical="center"/>
      <protection locked="0"/>
    </xf>
    <xf numFmtId="0" fontId="2" fillId="14" borderId="21" xfId="0" applyFont="1" applyFill="1" applyBorder="1" applyAlignment="1">
      <alignment horizontal="center" vertical="center"/>
    </xf>
    <xf numFmtId="0" fontId="2" fillId="14" borderId="17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left" vertical="center"/>
    </xf>
    <xf numFmtId="0" fontId="5" fillId="14" borderId="18" xfId="0" applyFont="1" applyFill="1" applyBorder="1" applyAlignment="1">
      <alignment horizontal="left" vertical="center"/>
    </xf>
    <xf numFmtId="0" fontId="0" fillId="12" borderId="18" xfId="0" applyNumberFormat="1" applyFill="1" applyBorder="1" applyAlignment="1" applyProtection="1">
      <alignment horizontal="center" vertical="center"/>
      <protection locked="0"/>
    </xf>
    <xf numFmtId="0" fontId="0" fillId="12" borderId="19" xfId="0" applyNumberForma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2" fillId="11" borderId="17" xfId="0" applyFont="1" applyFill="1" applyBorder="1" applyAlignment="1">
      <alignment horizontal="center" vertical="center"/>
    </xf>
    <xf numFmtId="0" fontId="0" fillId="0" borderId="22" xfId="0" applyNumberFormat="1" applyBorder="1" applyAlignment="1" applyProtection="1">
      <alignment horizontal="center" vertical="center"/>
      <protection locked="0"/>
    </xf>
    <xf numFmtId="0" fontId="11" fillId="8" borderId="0" xfId="0" applyFont="1" applyFill="1" applyBorder="1" applyAlignment="1">
      <alignment horizontal="left" vertical="center"/>
    </xf>
    <xf numFmtId="0" fontId="11" fillId="8" borderId="0" xfId="0" applyFont="1" applyFill="1" applyBorder="1" applyAlignment="1">
      <alignment horizontal="left" vertical="center" wrapText="1"/>
    </xf>
    <xf numFmtId="0" fontId="12" fillId="8" borderId="0" xfId="0" applyFont="1" applyFill="1" applyBorder="1" applyAlignment="1">
      <alignment horizontal="left" vertical="center" wrapText="1"/>
    </xf>
    <xf numFmtId="0" fontId="12" fillId="8" borderId="0" xfId="0" applyFont="1" applyFill="1" applyBorder="1" applyAlignment="1">
      <alignment horizontal="left" vertical="center"/>
    </xf>
    <xf numFmtId="0" fontId="13" fillId="8" borderId="0" xfId="0" applyFont="1" applyFill="1" applyBorder="1" applyAlignment="1">
      <alignment horizontal="left" vertical="center"/>
    </xf>
    <xf numFmtId="0" fontId="12" fillId="9" borderId="2" xfId="0" applyFont="1" applyFill="1" applyBorder="1" applyAlignment="1">
      <alignment horizontal="left" vertical="center"/>
    </xf>
    <xf numFmtId="0" fontId="13" fillId="9" borderId="0" xfId="0" applyFont="1" applyFill="1" applyBorder="1" applyAlignment="1">
      <alignment horizontal="left" vertical="center"/>
    </xf>
    <xf numFmtId="0" fontId="3" fillId="10" borderId="14" xfId="0" applyFont="1" applyFill="1" applyBorder="1" applyAlignment="1">
      <alignment horizontal="left" vertical="center"/>
    </xf>
    <xf numFmtId="0" fontId="3" fillId="10" borderId="15" xfId="0" applyFont="1" applyFill="1" applyBorder="1" applyAlignment="1">
      <alignment horizontal="left" vertical="center"/>
    </xf>
    <xf numFmtId="0" fontId="3" fillId="10" borderId="16" xfId="0" applyFont="1" applyFill="1" applyBorder="1" applyAlignment="1">
      <alignment horizontal="left" vertical="center"/>
    </xf>
    <xf numFmtId="0" fontId="3" fillId="10" borderId="21" xfId="0" applyFont="1" applyFill="1" applyBorder="1" applyAlignment="1">
      <alignment horizontal="left" vertical="center"/>
    </xf>
    <xf numFmtId="0" fontId="3" fillId="10" borderId="1" xfId="0" applyFont="1" applyFill="1" applyBorder="1" applyAlignment="1">
      <alignment horizontal="left" vertical="center"/>
    </xf>
    <xf numFmtId="0" fontId="3" fillId="10" borderId="22" xfId="0" applyFont="1" applyFill="1" applyBorder="1" applyAlignment="1">
      <alignment horizontal="left" vertical="center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0" fillId="0" borderId="24" xfId="0" applyNumberFormat="1" applyBorder="1" applyAlignment="1" applyProtection="1">
      <alignment horizontal="center" vertical="center"/>
      <protection locked="0"/>
    </xf>
    <xf numFmtId="0" fontId="20" fillId="0" borderId="2" xfId="0" applyFont="1" applyBorder="1" applyAlignment="1">
      <alignment horizontal="left" vertical="center"/>
    </xf>
    <xf numFmtId="0" fontId="3" fillId="5" borderId="14" xfId="0" applyFont="1" applyFill="1" applyBorder="1" applyAlignment="1">
      <alignment horizontal="left" vertical="center"/>
    </xf>
    <xf numFmtId="0" fontId="3" fillId="5" borderId="15" xfId="0" applyFont="1" applyFill="1" applyBorder="1" applyAlignment="1">
      <alignment horizontal="left" vertical="center"/>
    </xf>
    <xf numFmtId="0" fontId="3" fillId="5" borderId="16" xfId="0" applyFont="1" applyFill="1" applyBorder="1" applyAlignment="1">
      <alignment horizontal="left" vertical="center"/>
    </xf>
    <xf numFmtId="0" fontId="3" fillId="5" borderId="2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0" fontId="3" fillId="5" borderId="22" xfId="0" applyFont="1" applyFill="1" applyBorder="1" applyAlignment="1">
      <alignment horizontal="left" vertical="center"/>
    </xf>
    <xf numFmtId="0" fontId="5" fillId="6" borderId="18" xfId="0" applyFont="1" applyFill="1" applyBorder="1" applyAlignment="1">
      <alignment horizontal="left" vertical="center"/>
    </xf>
    <xf numFmtId="0" fontId="0" fillId="0" borderId="25" xfId="0" applyNumberFormat="1" applyBorder="1" applyAlignment="1" applyProtection="1">
      <alignment horizontal="center" vertical="center"/>
      <protection locked="0"/>
    </xf>
    <xf numFmtId="0" fontId="2" fillId="6" borderId="17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left" vertical="center"/>
    </xf>
    <xf numFmtId="0" fontId="0" fillId="0" borderId="19" xfId="0" applyNumberFormat="1" applyBorder="1" applyAlignment="1" applyProtection="1">
      <alignment horizontal="center" vertical="center"/>
      <protection locked="0"/>
    </xf>
    <xf numFmtId="0" fontId="2" fillId="9" borderId="17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left" vertical="center"/>
    </xf>
    <xf numFmtId="0" fontId="3" fillId="7" borderId="15" xfId="0" applyFont="1" applyFill="1" applyBorder="1" applyAlignment="1">
      <alignment horizontal="left" vertical="center"/>
    </xf>
    <xf numFmtId="0" fontId="3" fillId="7" borderId="16" xfId="0" applyFont="1" applyFill="1" applyBorder="1" applyAlignment="1">
      <alignment horizontal="left" vertical="center"/>
    </xf>
    <xf numFmtId="0" fontId="3" fillId="7" borderId="2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/>
    </xf>
    <xf numFmtId="0" fontId="3" fillId="7" borderId="22" xfId="0" applyFont="1" applyFill="1" applyBorder="1" applyAlignment="1">
      <alignment horizontal="left" vertical="center"/>
    </xf>
    <xf numFmtId="0" fontId="2" fillId="8" borderId="21" xfId="0" applyFont="1" applyFill="1" applyBorder="1" applyAlignment="1">
      <alignment horizontal="center" vertical="center"/>
    </xf>
    <xf numFmtId="0" fontId="2" fillId="13" borderId="21" xfId="0" applyFont="1" applyFill="1" applyBorder="1" applyAlignment="1">
      <alignment horizontal="center" vertical="center"/>
    </xf>
    <xf numFmtId="0" fontId="2" fillId="13" borderId="17" xfId="0" applyFont="1" applyFill="1" applyBorder="1" applyAlignment="1">
      <alignment horizontal="center" vertical="center"/>
    </xf>
    <xf numFmtId="0" fontId="11" fillId="9" borderId="0" xfId="0" applyFont="1" applyFill="1" applyBorder="1" applyAlignment="1">
      <alignment horizontal="left" vertical="center"/>
    </xf>
    <xf numFmtId="0" fontId="9" fillId="9" borderId="0" xfId="0" applyFont="1" applyFill="1" applyBorder="1" applyAlignment="1">
      <alignment horizontal="left" vertical="center"/>
    </xf>
    <xf numFmtId="0" fontId="12" fillId="9" borderId="6" xfId="0" applyFont="1" applyFill="1" applyBorder="1" applyAlignment="1">
      <alignment horizontal="left" vertical="center"/>
    </xf>
    <xf numFmtId="0" fontId="12" fillId="8" borderId="6" xfId="0" applyFont="1" applyFill="1" applyBorder="1" applyAlignment="1">
      <alignment horizontal="left" vertical="center"/>
    </xf>
    <xf numFmtId="0" fontId="11" fillId="6" borderId="0" xfId="0" applyFont="1" applyFill="1" applyBorder="1" applyAlignment="1">
      <alignment horizontal="left" vertical="center"/>
    </xf>
    <xf numFmtId="0" fontId="5" fillId="9" borderId="18" xfId="0" applyFont="1" applyFill="1" applyBorder="1" applyAlignment="1">
      <alignment horizontal="left" vertical="center"/>
    </xf>
    <xf numFmtId="0" fontId="0" fillId="0" borderId="18" xfId="0" applyNumberFormat="1" applyBorder="1" applyAlignment="1" applyProtection="1">
      <alignment horizontal="center" vertical="center"/>
      <protection locked="0"/>
    </xf>
    <xf numFmtId="0" fontId="5" fillId="13" borderId="1" xfId="0" applyFont="1" applyFill="1" applyBorder="1" applyAlignment="1">
      <alignment horizontal="left" vertical="center"/>
    </xf>
    <xf numFmtId="0" fontId="5" fillId="13" borderId="18" xfId="0" applyFont="1" applyFill="1" applyBorder="1" applyAlignment="1">
      <alignment horizontal="left" vertical="center"/>
    </xf>
    <xf numFmtId="0" fontId="0" fillId="0" borderId="26" xfId="0" applyNumberFormat="1" applyBorder="1" applyAlignment="1" applyProtection="1">
      <alignment horizontal="center" vertical="center"/>
      <protection locked="0"/>
    </xf>
    <xf numFmtId="0" fontId="0" fillId="12" borderId="10" xfId="0" applyNumberFormat="1" applyFill="1" applyBorder="1" applyAlignment="1" applyProtection="1">
      <alignment horizontal="center" vertical="center"/>
      <protection locked="0"/>
    </xf>
    <xf numFmtId="0" fontId="0" fillId="12" borderId="24" xfId="0" applyNumberFormat="1" applyFill="1" applyBorder="1" applyAlignment="1" applyProtection="1">
      <alignment horizontal="center" vertical="center"/>
      <protection locked="0"/>
    </xf>
    <xf numFmtId="0" fontId="0" fillId="12" borderId="20" xfId="0" applyNumberFormat="1" applyFill="1" applyBorder="1" applyAlignment="1" applyProtection="1">
      <alignment horizontal="center" vertical="center"/>
      <protection locked="0"/>
    </xf>
    <xf numFmtId="0" fontId="0" fillId="12" borderId="23" xfId="0" applyNumberFormat="1" applyFill="1" applyBorder="1" applyAlignment="1" applyProtection="1">
      <alignment horizontal="center" vertical="center"/>
      <protection locked="0"/>
    </xf>
    <xf numFmtId="0" fontId="0" fillId="12" borderId="26" xfId="0" applyNumberFormat="1" applyFill="1" applyBorder="1" applyAlignment="1" applyProtection="1">
      <alignment horizontal="center" vertical="center"/>
      <protection locked="0"/>
    </xf>
    <xf numFmtId="0" fontId="0" fillId="12" borderId="25" xfId="0" applyNumberFormat="1" applyFill="1" applyBorder="1" applyAlignment="1" applyProtection="1">
      <alignment horizontal="center" vertical="center"/>
      <protection locked="0"/>
    </xf>
    <xf numFmtId="0" fontId="3" fillId="4" borderId="10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0" fillId="12" borderId="15" xfId="0" applyNumberFormat="1" applyFill="1" applyBorder="1" applyAlignment="1" applyProtection="1">
      <alignment horizontal="center" vertical="center"/>
      <protection locked="0"/>
    </xf>
    <xf numFmtId="0" fontId="2" fillId="11" borderId="14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left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9" fillId="6" borderId="0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/>
    </xf>
    <xf numFmtId="0" fontId="7" fillId="2" borderId="6" xfId="0" applyFont="1" applyFill="1" applyBorder="1" applyAlignment="1">
      <alignment horizontal="left" vertical="top"/>
    </xf>
    <xf numFmtId="0" fontId="7" fillId="2" borderId="7" xfId="0" applyFont="1" applyFill="1" applyBorder="1" applyAlignment="1">
      <alignment horizontal="left" vertical="top"/>
    </xf>
    <xf numFmtId="0" fontId="10" fillId="6" borderId="0" xfId="0" applyFont="1" applyFill="1" applyBorder="1" applyAlignment="1">
      <alignment horizontal="left" vertical="center"/>
    </xf>
    <xf numFmtId="0" fontId="5" fillId="11" borderId="15" xfId="0" applyFont="1" applyFill="1" applyBorder="1" applyAlignment="1">
      <alignment horizontal="left" vertical="center"/>
    </xf>
    <xf numFmtId="0" fontId="0" fillId="12" borderId="16" xfId="0" applyNumberForma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BDDA96"/>
      <color rgb="FFD9C3DD"/>
      <color rgb="FFD3EDFB"/>
      <color rgb="FFDDCF8C"/>
      <color rgb="FFF2D98F"/>
      <color rgb="FFEBCCDE"/>
      <color rgb="FFDAE49A"/>
      <color rgb="FFC4D55B"/>
      <color rgb="FFDFA6C5"/>
      <color rgb="FFEBC3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646418</xdr:colOff>
      <xdr:row>68</xdr:row>
      <xdr:rowOff>3805</xdr:rowOff>
    </xdr:from>
    <xdr:to>
      <xdr:col>9</xdr:col>
      <xdr:colOff>435891</xdr:colOff>
      <xdr:row>70</xdr:row>
      <xdr:rowOff>2926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625352F2-4EEA-4E25-A0F7-B22B8ABF0CEF}"/>
            </a:ext>
          </a:extLst>
        </xdr:cNvPr>
        <xdr:cNvSpPr txBox="1"/>
      </xdr:nvSpPr>
      <xdr:spPr>
        <a:xfrm>
          <a:off x="6195341" y="9733959"/>
          <a:ext cx="3257550" cy="3703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b"/>
        <a:lstStyle/>
        <a:p>
          <a:pPr algn="l"/>
          <a:endParaRPr kumimoji="1" lang="ja-JP" altLang="en-US" sz="1100">
            <a:latin typeface="+mn-ea"/>
            <a:ea typeface="+mn-ea"/>
          </a:endParaRPr>
        </a:p>
      </xdr:txBody>
    </xdr:sp>
    <xdr:clientData/>
  </xdr:twoCellAnchor>
  <xdr:twoCellAnchor editAs="absolute">
    <xdr:from>
      <xdr:col>1</xdr:col>
      <xdr:colOff>16164</xdr:colOff>
      <xdr:row>64</xdr:row>
      <xdr:rowOff>43297</xdr:rowOff>
    </xdr:from>
    <xdr:to>
      <xdr:col>7</xdr:col>
      <xdr:colOff>3530611</xdr:colOff>
      <xdr:row>67</xdr:row>
      <xdr:rowOff>57150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46AD9126-5B50-4519-BBCD-6BBBE608EF1F}"/>
            </a:ext>
          </a:extLst>
        </xdr:cNvPr>
        <xdr:cNvGrpSpPr/>
      </xdr:nvGrpSpPr>
      <xdr:grpSpPr>
        <a:xfrm>
          <a:off x="286039" y="10314422"/>
          <a:ext cx="9769197" cy="442478"/>
          <a:chOff x="286039" y="9941360"/>
          <a:chExt cx="8856044" cy="442478"/>
        </a:xfrm>
      </xdr:grpSpPr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5B4C6A47-D2D4-4DED-AD05-DDE3F37ED818}"/>
              </a:ext>
            </a:extLst>
          </xdr:cNvPr>
          <xdr:cNvSpPr txBox="1"/>
        </xdr:nvSpPr>
        <xdr:spPr>
          <a:xfrm>
            <a:off x="1844634" y="10186706"/>
            <a:ext cx="7297449" cy="19713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b">
            <a:no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900">
                <a:latin typeface="+mn-ea"/>
                <a:ea typeface="+mn-ea"/>
              </a:rPr>
              <a:t>© 2021 Alnylam Japan K.K. All rights reserved.</a:t>
            </a:r>
            <a:r>
              <a:rPr kumimoji="1" lang="ja-JP" altLang="en-US" sz="900">
                <a:latin typeface="+mn-ea"/>
                <a:ea typeface="+mn-ea"/>
              </a:rPr>
              <a:t>　　</a:t>
            </a:r>
            <a:r>
              <a:rPr kumimoji="1" lang="en-US" altLang="ja-JP" sz="900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TTR02-JPN-00839-102021</a:t>
            </a:r>
            <a:endParaRPr lang="ja-JP" altLang="ja-JP" sz="900">
              <a:effectLst/>
              <a:latin typeface="+mn-ea"/>
              <a:ea typeface="+mn-ea"/>
            </a:endParaRPr>
          </a:p>
        </xdr:txBody>
      </xdr:sp>
      <xdr:pic>
        <xdr:nvPicPr>
          <xdr:cNvPr id="6" name="図 5">
            <a:extLst>
              <a:ext uri="{FF2B5EF4-FFF2-40B4-BE49-F238E27FC236}">
                <a16:creationId xmlns:a16="http://schemas.microsoft.com/office/drawing/2014/main" id="{8CB957FA-8293-4CB9-8887-2A5DEEAA3E35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86039" y="9941360"/>
            <a:ext cx="1341233" cy="392182"/>
          </a:xfrm>
          <a:prstGeom prst="rect">
            <a:avLst/>
          </a:prstGeom>
        </xdr:spPr>
      </xdr:pic>
    </xdr:grpSp>
    <xdr:clientData fPrintsWithSheet="0"/>
  </xdr:twoCellAnchor>
  <xdr:twoCellAnchor>
    <xdr:from>
      <xdr:col>12</xdr:col>
      <xdr:colOff>84309</xdr:colOff>
      <xdr:row>66</xdr:row>
      <xdr:rowOff>2893</xdr:rowOff>
    </xdr:from>
    <xdr:to>
      <xdr:col>15</xdr:col>
      <xdr:colOff>131762</xdr:colOff>
      <xdr:row>67</xdr:row>
      <xdr:rowOff>57150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609C660A-D5E2-4AFF-A3EE-BB3B7B6072F9}"/>
            </a:ext>
          </a:extLst>
        </xdr:cNvPr>
        <xdr:cNvSpPr txBox="1"/>
      </xdr:nvSpPr>
      <xdr:spPr>
        <a:xfrm>
          <a:off x="12069934" y="10559768"/>
          <a:ext cx="3341516" cy="1971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b">
          <a:noAutofit/>
        </a:bodyPr>
        <a:lstStyle/>
        <a:p>
          <a:pPr algn="r"/>
          <a:r>
            <a:rPr kumimoji="1" lang="en-US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2021</a:t>
          </a:r>
          <a:r>
            <a:rPr kumimoji="1" lang="ja-JP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年</a:t>
          </a:r>
          <a:r>
            <a:rPr kumimoji="1" lang="en-US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10</a:t>
          </a:r>
          <a:r>
            <a:rPr kumimoji="1" lang="ja-JP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月作成</a:t>
          </a:r>
          <a:endParaRPr lang="ja-JP" altLang="ja-JP" sz="900">
            <a:effectLst/>
            <a:latin typeface="+mn-ea"/>
            <a:ea typeface="+mn-ea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D4BA8-BA62-44D0-BF86-9F7E31C25CE3}">
  <sheetPr>
    <pageSetUpPr fitToPage="1"/>
  </sheetPr>
  <dimension ref="A1:Q70"/>
  <sheetViews>
    <sheetView showGridLines="0" tabSelected="1" zoomScale="80" zoomScaleNormal="80" workbookViewId="0">
      <selection activeCell="D17" sqref="D17:D18"/>
    </sheetView>
  </sheetViews>
  <sheetFormatPr defaultRowHeight="11" customHeight="1" x14ac:dyDescent="0.55000000000000004"/>
  <cols>
    <col min="1" max="1" width="3.58203125" customWidth="1"/>
    <col min="2" max="2" width="5.6640625" style="2" customWidth="1"/>
    <col min="3" max="3" width="47.08203125" style="6" customWidth="1"/>
    <col min="4" max="5" width="10.08203125" customWidth="1"/>
    <col min="6" max="6" width="3.58203125" customWidth="1"/>
    <col min="7" max="7" width="5.6640625" style="2" customWidth="1"/>
    <col min="8" max="8" width="47.08203125" style="6" customWidth="1"/>
    <col min="9" max="10" width="10.08203125" customWidth="1"/>
    <col min="11" max="11" width="3.58203125" customWidth="1"/>
    <col min="12" max="12" width="1.9140625" customWidth="1"/>
    <col min="13" max="13" width="6" style="4" bestFit="1" customWidth="1"/>
    <col min="14" max="14" width="17.9140625" style="4" customWidth="1"/>
    <col min="15" max="15" width="19.25" customWidth="1"/>
    <col min="16" max="16" width="1.9140625" customWidth="1"/>
    <col min="17" max="17" width="3.58203125" customWidth="1"/>
  </cols>
  <sheetData>
    <row r="1" spans="2:16" ht="16.5" customHeight="1" x14ac:dyDescent="0.55000000000000004"/>
    <row r="2" spans="2:16" ht="17" customHeight="1" x14ac:dyDescent="0.55000000000000004">
      <c r="B2" s="88" t="s">
        <v>63</v>
      </c>
      <c r="C2" s="88"/>
      <c r="D2" s="88"/>
      <c r="E2" s="88"/>
      <c r="F2" s="88"/>
    </row>
    <row r="3" spans="2:16" ht="33" customHeight="1" x14ac:dyDescent="0.55000000000000004">
      <c r="B3" s="107" t="s">
        <v>68</v>
      </c>
      <c r="C3" s="107"/>
      <c r="D3" s="107"/>
      <c r="E3" s="107"/>
      <c r="F3" s="107"/>
      <c r="G3" s="10"/>
      <c r="H3" s="69" t="s">
        <v>69</v>
      </c>
      <c r="I3" s="70"/>
      <c r="J3" s="70"/>
      <c r="K3" s="70"/>
      <c r="L3" s="70"/>
      <c r="M3" s="70"/>
      <c r="N3" s="70"/>
      <c r="O3" s="70"/>
      <c r="P3" s="70"/>
    </row>
    <row r="4" spans="2:16" ht="24" customHeight="1" x14ac:dyDescent="0.55000000000000004">
      <c r="B4" s="11"/>
      <c r="C4" s="11"/>
      <c r="D4" s="11"/>
      <c r="E4" s="11"/>
      <c r="F4" s="11"/>
      <c r="G4" s="11"/>
      <c r="H4" s="162" t="s">
        <v>70</v>
      </c>
      <c r="I4" s="162"/>
      <c r="J4" s="162"/>
      <c r="K4" s="162"/>
      <c r="L4" s="162"/>
      <c r="M4" s="162"/>
      <c r="N4" s="162"/>
      <c r="O4" s="162"/>
      <c r="P4" s="162"/>
    </row>
    <row r="6" spans="2:16" ht="18" x14ac:dyDescent="0.55000000000000004">
      <c r="B6" s="7" t="s">
        <v>54</v>
      </c>
      <c r="C6" s="167" t="s">
        <v>60</v>
      </c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9"/>
    </row>
    <row r="7" spans="2:16" ht="47" customHeight="1" x14ac:dyDescent="0.55000000000000004">
      <c r="B7" s="8" t="s">
        <v>55</v>
      </c>
      <c r="C7" s="164" t="s">
        <v>85</v>
      </c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6"/>
    </row>
    <row r="9" spans="2:16" ht="18" x14ac:dyDescent="0.55000000000000004">
      <c r="P9" s="50" t="s">
        <v>71</v>
      </c>
    </row>
    <row r="10" spans="2:16" ht="5.5" customHeight="1" thickBot="1" x14ac:dyDescent="0.6">
      <c r="P10" s="48"/>
    </row>
    <row r="11" spans="2:16" ht="11" customHeight="1" x14ac:dyDescent="0.55000000000000004">
      <c r="B11" s="147" t="s">
        <v>62</v>
      </c>
      <c r="C11" s="148"/>
      <c r="D11" s="153" t="s">
        <v>0</v>
      </c>
      <c r="E11" s="154"/>
      <c r="G11" s="147" t="s">
        <v>62</v>
      </c>
      <c r="H11" s="148"/>
      <c r="I11" s="153" t="s">
        <v>0</v>
      </c>
      <c r="J11" s="154"/>
      <c r="L11" s="15"/>
      <c r="M11" s="16"/>
      <c r="N11" s="159"/>
      <c r="O11" s="159"/>
      <c r="P11" s="17"/>
    </row>
    <row r="12" spans="2:16" ht="11" customHeight="1" x14ac:dyDescent="0.55000000000000004">
      <c r="B12" s="149"/>
      <c r="C12" s="150"/>
      <c r="D12" s="155"/>
      <c r="E12" s="156"/>
      <c r="G12" s="149"/>
      <c r="H12" s="150"/>
      <c r="I12" s="155"/>
      <c r="J12" s="156"/>
      <c r="L12" s="18"/>
      <c r="M12" s="163" t="s">
        <v>64</v>
      </c>
      <c r="N12" s="163"/>
      <c r="O12" s="163"/>
      <c r="P12" s="19"/>
    </row>
    <row r="13" spans="2:16" ht="11" customHeight="1" x14ac:dyDescent="0.55000000000000004">
      <c r="B13" s="149"/>
      <c r="C13" s="150"/>
      <c r="D13" s="145" t="s">
        <v>46</v>
      </c>
      <c r="E13" s="160" t="s">
        <v>1</v>
      </c>
      <c r="G13" s="149"/>
      <c r="H13" s="150"/>
      <c r="I13" s="145" t="s">
        <v>46</v>
      </c>
      <c r="J13" s="160" t="s">
        <v>1</v>
      </c>
      <c r="L13" s="18"/>
      <c r="M13" s="20" t="s">
        <v>11</v>
      </c>
      <c r="N13" s="133" t="s">
        <v>3</v>
      </c>
      <c r="O13" s="133"/>
      <c r="P13" s="19"/>
    </row>
    <row r="14" spans="2:16" ht="11" customHeight="1" thickBot="1" x14ac:dyDescent="0.6">
      <c r="B14" s="151"/>
      <c r="C14" s="152"/>
      <c r="D14" s="146"/>
      <c r="E14" s="161"/>
      <c r="G14" s="151"/>
      <c r="H14" s="152"/>
      <c r="I14" s="146"/>
      <c r="J14" s="161"/>
      <c r="L14" s="18"/>
      <c r="M14" s="20" t="s">
        <v>12</v>
      </c>
      <c r="N14" s="170" t="s">
        <v>13</v>
      </c>
      <c r="O14" s="170"/>
      <c r="P14" s="19"/>
    </row>
    <row r="15" spans="2:16" ht="11" customHeight="1" x14ac:dyDescent="0.55000000000000004">
      <c r="B15" s="108" t="s">
        <v>2</v>
      </c>
      <c r="C15" s="109"/>
      <c r="D15" s="109"/>
      <c r="E15" s="110"/>
      <c r="G15" s="158">
        <v>20</v>
      </c>
      <c r="H15" s="171" t="s">
        <v>41</v>
      </c>
      <c r="I15" s="157">
        <v>0</v>
      </c>
      <c r="J15" s="172">
        <v>0</v>
      </c>
      <c r="L15" s="18"/>
      <c r="M15" s="20" t="s">
        <v>14</v>
      </c>
      <c r="N15" s="170" t="s">
        <v>15</v>
      </c>
      <c r="O15" s="170"/>
      <c r="P15" s="19"/>
    </row>
    <row r="16" spans="2:16" ht="11" customHeight="1" x14ac:dyDescent="0.55000000000000004">
      <c r="B16" s="111"/>
      <c r="C16" s="112"/>
      <c r="D16" s="112"/>
      <c r="E16" s="113"/>
      <c r="G16" s="75"/>
      <c r="H16" s="72"/>
      <c r="I16" s="80"/>
      <c r="J16" s="81"/>
      <c r="L16" s="18"/>
      <c r="M16" s="20" t="s">
        <v>16</v>
      </c>
      <c r="N16" s="170" t="s">
        <v>17</v>
      </c>
      <c r="O16" s="170"/>
      <c r="P16" s="19"/>
    </row>
    <row r="17" spans="1:16" ht="11" customHeight="1" x14ac:dyDescent="0.55000000000000004">
      <c r="B17" s="71">
        <v>1</v>
      </c>
      <c r="C17" s="76" t="s">
        <v>77</v>
      </c>
      <c r="D17" s="104">
        <v>0</v>
      </c>
      <c r="E17" s="90">
        <v>0</v>
      </c>
      <c r="G17" s="75">
        <v>21</v>
      </c>
      <c r="H17" s="72" t="s">
        <v>42</v>
      </c>
      <c r="I17" s="80">
        <v>0</v>
      </c>
      <c r="J17" s="81">
        <v>0</v>
      </c>
      <c r="L17" s="18"/>
      <c r="M17" s="20" t="s">
        <v>18</v>
      </c>
      <c r="N17" s="133" t="s">
        <v>4</v>
      </c>
      <c r="O17" s="133"/>
      <c r="P17" s="19"/>
    </row>
    <row r="18" spans="1:16" ht="11" customHeight="1" x14ac:dyDescent="0.55000000000000004">
      <c r="B18" s="71"/>
      <c r="C18" s="76"/>
      <c r="D18" s="104"/>
      <c r="E18" s="90"/>
      <c r="G18" s="75"/>
      <c r="H18" s="72"/>
      <c r="I18" s="80"/>
      <c r="J18" s="81"/>
      <c r="L18" s="18"/>
      <c r="M18" s="20" t="s">
        <v>19</v>
      </c>
      <c r="N18" s="133" t="s">
        <v>5</v>
      </c>
      <c r="O18" s="133"/>
      <c r="P18" s="19"/>
    </row>
    <row r="19" spans="1:16" ht="11" customHeight="1" x14ac:dyDescent="0.55000000000000004">
      <c r="B19" s="71">
        <v>2</v>
      </c>
      <c r="C19" s="76" t="s">
        <v>78</v>
      </c>
      <c r="D19" s="105">
        <v>0</v>
      </c>
      <c r="E19" s="78">
        <v>0</v>
      </c>
      <c r="G19" s="75">
        <v>22</v>
      </c>
      <c r="H19" s="72" t="s">
        <v>43</v>
      </c>
      <c r="I19" s="80">
        <v>0</v>
      </c>
      <c r="J19" s="81">
        <v>0</v>
      </c>
      <c r="L19" s="18"/>
      <c r="M19" s="20" t="s">
        <v>20</v>
      </c>
      <c r="N19" s="133" t="s">
        <v>6</v>
      </c>
      <c r="O19" s="133"/>
      <c r="P19" s="19"/>
    </row>
    <row r="20" spans="1:16" ht="11" customHeight="1" x14ac:dyDescent="0.55000000000000004">
      <c r="B20" s="71"/>
      <c r="C20" s="76"/>
      <c r="D20" s="106"/>
      <c r="E20" s="79"/>
      <c r="G20" s="75"/>
      <c r="H20" s="72"/>
      <c r="I20" s="80"/>
      <c r="J20" s="81"/>
      <c r="L20" s="18"/>
      <c r="M20" s="20" t="s">
        <v>21</v>
      </c>
      <c r="N20" s="133" t="s">
        <v>7</v>
      </c>
      <c r="O20" s="133"/>
      <c r="P20" s="19"/>
    </row>
    <row r="21" spans="1:16" ht="11" customHeight="1" x14ac:dyDescent="0.55000000000000004">
      <c r="B21" s="71">
        <v>3</v>
      </c>
      <c r="C21" s="76" t="s">
        <v>23</v>
      </c>
      <c r="D21" s="105">
        <v>0</v>
      </c>
      <c r="E21" s="78">
        <v>0</v>
      </c>
      <c r="G21" s="75">
        <v>23</v>
      </c>
      <c r="H21" s="72" t="s">
        <v>44</v>
      </c>
      <c r="I21" s="80">
        <v>0</v>
      </c>
      <c r="J21" s="81">
        <v>0</v>
      </c>
      <c r="L21" s="21"/>
      <c r="M21" s="22"/>
      <c r="N21" s="22"/>
      <c r="O21" s="23"/>
      <c r="P21" s="24"/>
    </row>
    <row r="22" spans="1:16" ht="11" customHeight="1" x14ac:dyDescent="0.55000000000000004">
      <c r="B22" s="71"/>
      <c r="C22" s="76"/>
      <c r="D22" s="106"/>
      <c r="E22" s="79"/>
      <c r="G22" s="75"/>
      <c r="H22" s="72"/>
      <c r="I22" s="80"/>
      <c r="J22" s="81"/>
      <c r="L22" s="1"/>
      <c r="M22" s="5"/>
      <c r="N22" s="5"/>
      <c r="P22" s="1"/>
    </row>
    <row r="23" spans="1:16" ht="11" customHeight="1" x14ac:dyDescent="0.55000000000000004">
      <c r="A23" s="1"/>
      <c r="B23" s="71">
        <v>4</v>
      </c>
      <c r="C23" s="76" t="s">
        <v>24</v>
      </c>
      <c r="D23" s="105">
        <v>0</v>
      </c>
      <c r="E23" s="78">
        <v>0</v>
      </c>
      <c r="G23" s="75">
        <v>24</v>
      </c>
      <c r="H23" s="72" t="s">
        <v>45</v>
      </c>
      <c r="I23" s="80">
        <v>0</v>
      </c>
      <c r="J23" s="81">
        <v>0</v>
      </c>
      <c r="L23" s="25"/>
      <c r="M23" s="26"/>
      <c r="N23" s="132"/>
      <c r="O23" s="132"/>
      <c r="P23" s="27"/>
    </row>
    <row r="24" spans="1:16" ht="11" customHeight="1" thickBot="1" x14ac:dyDescent="0.6">
      <c r="A24" s="1"/>
      <c r="B24" s="71"/>
      <c r="C24" s="76"/>
      <c r="D24" s="106"/>
      <c r="E24" s="79"/>
      <c r="G24" s="89"/>
      <c r="H24" s="73"/>
      <c r="I24" s="86"/>
      <c r="J24" s="87"/>
      <c r="L24" s="28"/>
      <c r="M24" s="29" t="s">
        <v>65</v>
      </c>
      <c r="N24" s="29"/>
      <c r="O24" s="29"/>
      <c r="P24" s="30"/>
    </row>
    <row r="25" spans="1:16" ht="11" customHeight="1" x14ac:dyDescent="0.55000000000000004">
      <c r="B25" s="71">
        <v>5</v>
      </c>
      <c r="C25" s="76" t="s">
        <v>25</v>
      </c>
      <c r="D25" s="105">
        <v>0</v>
      </c>
      <c r="E25" s="78">
        <v>0</v>
      </c>
      <c r="G25" s="120" t="s">
        <v>47</v>
      </c>
      <c r="H25" s="121"/>
      <c r="I25" s="121"/>
      <c r="J25" s="122"/>
      <c r="L25" s="28"/>
      <c r="M25" s="31" t="s">
        <v>11</v>
      </c>
      <c r="N25" s="91" t="s">
        <v>3</v>
      </c>
      <c r="O25" s="91"/>
      <c r="P25" s="30"/>
    </row>
    <row r="26" spans="1:16" ht="11" customHeight="1" thickBot="1" x14ac:dyDescent="0.6">
      <c r="B26" s="116"/>
      <c r="C26" s="114"/>
      <c r="D26" s="138"/>
      <c r="E26" s="115"/>
      <c r="G26" s="123"/>
      <c r="H26" s="124"/>
      <c r="I26" s="124"/>
      <c r="J26" s="125"/>
      <c r="L26" s="28"/>
      <c r="M26" s="31" t="s">
        <v>12</v>
      </c>
      <c r="N26" s="95" t="s">
        <v>8</v>
      </c>
      <c r="O26" s="95"/>
      <c r="P26" s="30"/>
    </row>
    <row r="27" spans="1:16" ht="11" customHeight="1" x14ac:dyDescent="0.55000000000000004">
      <c r="B27" s="108" t="s">
        <v>26</v>
      </c>
      <c r="C27" s="109"/>
      <c r="D27" s="109"/>
      <c r="E27" s="110"/>
      <c r="G27" s="126">
        <v>25</v>
      </c>
      <c r="H27" s="117" t="s">
        <v>48</v>
      </c>
      <c r="I27" s="104">
        <v>0</v>
      </c>
      <c r="J27" s="90">
        <v>0</v>
      </c>
      <c r="L27" s="28"/>
      <c r="M27" s="31" t="s">
        <v>14</v>
      </c>
      <c r="N27" s="95" t="s">
        <v>9</v>
      </c>
      <c r="O27" s="95"/>
      <c r="P27" s="30"/>
    </row>
    <row r="28" spans="1:16" ht="11" customHeight="1" x14ac:dyDescent="0.55000000000000004">
      <c r="B28" s="111"/>
      <c r="C28" s="112"/>
      <c r="D28" s="112"/>
      <c r="E28" s="113"/>
      <c r="G28" s="126"/>
      <c r="H28" s="117"/>
      <c r="I28" s="104"/>
      <c r="J28" s="90"/>
      <c r="L28" s="28"/>
      <c r="M28" s="32"/>
      <c r="N28" s="94"/>
      <c r="O28" s="94"/>
      <c r="P28" s="30"/>
    </row>
    <row r="29" spans="1:16" ht="11" customHeight="1" x14ac:dyDescent="0.55000000000000004">
      <c r="B29" s="71">
        <v>6</v>
      </c>
      <c r="C29" s="76" t="s">
        <v>27</v>
      </c>
      <c r="D29" s="105">
        <v>0</v>
      </c>
      <c r="E29" s="78">
        <v>0</v>
      </c>
      <c r="G29" s="126">
        <v>26</v>
      </c>
      <c r="H29" s="117" t="s">
        <v>49</v>
      </c>
      <c r="I29" s="104">
        <v>0</v>
      </c>
      <c r="J29" s="90">
        <v>0</v>
      </c>
      <c r="L29" s="28"/>
      <c r="M29" s="93" t="s">
        <v>75</v>
      </c>
      <c r="N29" s="93"/>
      <c r="O29" s="93"/>
      <c r="P29" s="30"/>
    </row>
    <row r="30" spans="1:16" ht="11" customHeight="1" x14ac:dyDescent="0.55000000000000004">
      <c r="B30" s="71"/>
      <c r="C30" s="76"/>
      <c r="D30" s="106"/>
      <c r="E30" s="79"/>
      <c r="G30" s="126"/>
      <c r="H30" s="117"/>
      <c r="I30" s="104"/>
      <c r="J30" s="90"/>
      <c r="L30" s="28"/>
      <c r="M30" s="92" t="s">
        <v>10</v>
      </c>
      <c r="N30" s="92"/>
      <c r="O30" s="92"/>
      <c r="P30" s="30"/>
    </row>
    <row r="31" spans="1:16" ht="11" customHeight="1" x14ac:dyDescent="0.55000000000000004">
      <c r="B31" s="71">
        <v>7</v>
      </c>
      <c r="C31" s="76" t="s">
        <v>28</v>
      </c>
      <c r="D31" s="105">
        <v>0</v>
      </c>
      <c r="E31" s="78">
        <v>0</v>
      </c>
      <c r="G31" s="126">
        <v>27</v>
      </c>
      <c r="H31" s="117" t="s">
        <v>31</v>
      </c>
      <c r="I31" s="104">
        <v>0</v>
      </c>
      <c r="J31" s="90">
        <v>0</v>
      </c>
      <c r="L31" s="28"/>
      <c r="M31" s="91" t="s">
        <v>76</v>
      </c>
      <c r="N31" s="91"/>
      <c r="O31" s="91"/>
      <c r="P31" s="30"/>
    </row>
    <row r="32" spans="1:16" ht="11" customHeight="1" x14ac:dyDescent="0.55000000000000004">
      <c r="B32" s="71"/>
      <c r="C32" s="76"/>
      <c r="D32" s="106"/>
      <c r="E32" s="79"/>
      <c r="G32" s="126"/>
      <c r="H32" s="117"/>
      <c r="I32" s="104"/>
      <c r="J32" s="90"/>
      <c r="L32" s="33"/>
      <c r="M32" s="34"/>
      <c r="N32" s="34"/>
      <c r="O32" s="35"/>
      <c r="P32" s="36"/>
    </row>
    <row r="33" spans="2:16" ht="11" customHeight="1" x14ac:dyDescent="0.55000000000000004">
      <c r="B33" s="71">
        <v>8</v>
      </c>
      <c r="C33" s="76" t="s">
        <v>29</v>
      </c>
      <c r="D33" s="105">
        <v>0</v>
      </c>
      <c r="E33" s="78">
        <v>0</v>
      </c>
      <c r="G33" s="127">
        <v>28</v>
      </c>
      <c r="H33" s="136" t="s">
        <v>79</v>
      </c>
      <c r="I33" s="80">
        <v>0</v>
      </c>
      <c r="J33" s="81">
        <v>0</v>
      </c>
    </row>
    <row r="34" spans="2:16" ht="11" customHeight="1" x14ac:dyDescent="0.55000000000000004">
      <c r="B34" s="71"/>
      <c r="C34" s="76"/>
      <c r="D34" s="106"/>
      <c r="E34" s="79"/>
      <c r="G34" s="127"/>
      <c r="H34" s="136"/>
      <c r="I34" s="80"/>
      <c r="J34" s="81"/>
      <c r="L34" s="37"/>
      <c r="M34" s="38"/>
      <c r="N34" s="131"/>
      <c r="O34" s="131"/>
      <c r="P34" s="39"/>
    </row>
    <row r="35" spans="2:16" ht="11" customHeight="1" x14ac:dyDescent="0.55000000000000004">
      <c r="B35" s="71">
        <v>9</v>
      </c>
      <c r="C35" s="76" t="s">
        <v>30</v>
      </c>
      <c r="D35" s="105">
        <v>0</v>
      </c>
      <c r="E35" s="78">
        <v>0</v>
      </c>
      <c r="G35" s="127">
        <v>29</v>
      </c>
      <c r="H35" s="136" t="s">
        <v>80</v>
      </c>
      <c r="I35" s="80">
        <v>0</v>
      </c>
      <c r="J35" s="81">
        <v>0</v>
      </c>
      <c r="L35" s="40"/>
      <c r="M35" s="41" t="s">
        <v>66</v>
      </c>
      <c r="N35" s="130"/>
      <c r="O35" s="130"/>
      <c r="P35" s="42"/>
    </row>
    <row r="36" spans="2:16" ht="11" customHeight="1" thickBot="1" x14ac:dyDescent="0.6">
      <c r="B36" s="71"/>
      <c r="C36" s="76"/>
      <c r="D36" s="106"/>
      <c r="E36" s="79"/>
      <c r="G36" s="128"/>
      <c r="H36" s="137"/>
      <c r="I36" s="86"/>
      <c r="J36" s="87"/>
      <c r="L36" s="40"/>
      <c r="M36" s="43" t="s">
        <v>11</v>
      </c>
      <c r="N36" s="129" t="s">
        <v>3</v>
      </c>
      <c r="O36" s="129"/>
      <c r="P36" s="42"/>
    </row>
    <row r="37" spans="2:16" ht="11" customHeight="1" x14ac:dyDescent="0.55000000000000004">
      <c r="B37" s="71">
        <v>10</v>
      </c>
      <c r="C37" s="76" t="s">
        <v>31</v>
      </c>
      <c r="D37" s="105">
        <v>0</v>
      </c>
      <c r="E37" s="78">
        <v>0</v>
      </c>
      <c r="G37" s="98" t="s">
        <v>50</v>
      </c>
      <c r="H37" s="99"/>
      <c r="I37" s="99"/>
      <c r="J37" s="100"/>
      <c r="L37" s="40"/>
      <c r="M37" s="43" t="s">
        <v>12</v>
      </c>
      <c r="N37" s="97" t="s">
        <v>8</v>
      </c>
      <c r="O37" s="97"/>
      <c r="P37" s="42"/>
    </row>
    <row r="38" spans="2:16" ht="11" customHeight="1" x14ac:dyDescent="0.55000000000000004">
      <c r="B38" s="71"/>
      <c r="C38" s="76"/>
      <c r="D38" s="106"/>
      <c r="E38" s="79"/>
      <c r="G38" s="101"/>
      <c r="H38" s="102"/>
      <c r="I38" s="102"/>
      <c r="J38" s="103"/>
      <c r="L38" s="40"/>
      <c r="M38" s="43" t="s">
        <v>14</v>
      </c>
      <c r="N38" s="97" t="s">
        <v>9</v>
      </c>
      <c r="O38" s="97"/>
      <c r="P38" s="42"/>
    </row>
    <row r="39" spans="2:16" ht="11" customHeight="1" x14ac:dyDescent="0.55000000000000004">
      <c r="B39" s="71">
        <v>11</v>
      </c>
      <c r="C39" s="76" t="s">
        <v>32</v>
      </c>
      <c r="D39" s="105">
        <v>0</v>
      </c>
      <c r="E39" s="78">
        <v>0</v>
      </c>
      <c r="G39" s="77">
        <v>30</v>
      </c>
      <c r="H39" s="74" t="s">
        <v>56</v>
      </c>
      <c r="I39" s="104">
        <v>0</v>
      </c>
      <c r="J39" s="90">
        <v>0</v>
      </c>
      <c r="L39" s="44"/>
      <c r="M39" s="45"/>
      <c r="N39" s="96"/>
      <c r="O39" s="96"/>
      <c r="P39" s="46"/>
    </row>
    <row r="40" spans="2:16" ht="11" customHeight="1" thickBot="1" x14ac:dyDescent="0.6">
      <c r="B40" s="71"/>
      <c r="C40" s="76"/>
      <c r="D40" s="106"/>
      <c r="E40" s="79"/>
      <c r="G40" s="77"/>
      <c r="H40" s="74"/>
      <c r="I40" s="104"/>
      <c r="J40" s="90"/>
    </row>
    <row r="41" spans="2:16" ht="11" customHeight="1" x14ac:dyDescent="0.55000000000000004">
      <c r="B41" s="71">
        <v>12</v>
      </c>
      <c r="C41" s="76" t="s">
        <v>33</v>
      </c>
      <c r="D41" s="105">
        <v>0</v>
      </c>
      <c r="E41" s="78">
        <v>0</v>
      </c>
      <c r="G41" s="77">
        <v>31</v>
      </c>
      <c r="H41" s="74" t="s">
        <v>51</v>
      </c>
      <c r="I41" s="104">
        <v>0</v>
      </c>
      <c r="J41" s="90">
        <v>0</v>
      </c>
      <c r="L41" s="64" t="s">
        <v>72</v>
      </c>
      <c r="M41" s="62" t="s">
        <v>81</v>
      </c>
      <c r="N41" s="63"/>
      <c r="O41" s="59">
        <f>SUM(D17:E26)+SUM(D29:E56)+SUM(I15:J24)</f>
        <v>0</v>
      </c>
      <c r="P41" s="3"/>
    </row>
    <row r="42" spans="2:16" ht="11" customHeight="1" x14ac:dyDescent="0.55000000000000004">
      <c r="B42" s="71"/>
      <c r="C42" s="76"/>
      <c r="D42" s="106"/>
      <c r="E42" s="79"/>
      <c r="G42" s="77"/>
      <c r="H42" s="74"/>
      <c r="I42" s="104"/>
      <c r="J42" s="90"/>
      <c r="L42" s="64"/>
      <c r="M42" s="62"/>
      <c r="N42" s="63"/>
      <c r="O42" s="60"/>
    </row>
    <row r="43" spans="2:16" ht="11" customHeight="1" thickBot="1" x14ac:dyDescent="0.6">
      <c r="B43" s="71">
        <v>13</v>
      </c>
      <c r="C43" s="76" t="s">
        <v>34</v>
      </c>
      <c r="D43" s="105">
        <v>0</v>
      </c>
      <c r="E43" s="78">
        <v>0</v>
      </c>
      <c r="G43" s="77">
        <v>32</v>
      </c>
      <c r="H43" s="74" t="s">
        <v>59</v>
      </c>
      <c r="I43" s="104">
        <v>0</v>
      </c>
      <c r="J43" s="90">
        <v>0</v>
      </c>
      <c r="L43" s="64"/>
      <c r="M43" s="62"/>
      <c r="N43" s="63"/>
      <c r="O43" s="61"/>
      <c r="P43" s="3" t="s">
        <v>67</v>
      </c>
    </row>
    <row r="44" spans="2:16" ht="11" customHeight="1" thickBot="1" x14ac:dyDescent="0.6">
      <c r="B44" s="71"/>
      <c r="C44" s="76"/>
      <c r="D44" s="106"/>
      <c r="E44" s="79"/>
      <c r="G44" s="77"/>
      <c r="H44" s="74"/>
      <c r="I44" s="104"/>
      <c r="J44" s="90"/>
      <c r="L44" s="49"/>
      <c r="M44" s="49"/>
      <c r="N44" s="49"/>
    </row>
    <row r="45" spans="2:16" ht="11" customHeight="1" x14ac:dyDescent="0.55000000000000004">
      <c r="B45" s="71">
        <v>14</v>
      </c>
      <c r="C45" s="76" t="s">
        <v>35</v>
      </c>
      <c r="D45" s="105">
        <v>0</v>
      </c>
      <c r="E45" s="78">
        <v>0</v>
      </c>
      <c r="G45" s="77">
        <v>33</v>
      </c>
      <c r="H45" s="74" t="s">
        <v>52</v>
      </c>
      <c r="I45" s="104">
        <v>0</v>
      </c>
      <c r="J45" s="90">
        <v>0</v>
      </c>
      <c r="L45" s="64" t="s">
        <v>73</v>
      </c>
      <c r="M45" s="62" t="s">
        <v>82</v>
      </c>
      <c r="N45" s="63"/>
      <c r="O45" s="56">
        <f>SUM(I27:J36)</f>
        <v>0</v>
      </c>
    </row>
    <row r="46" spans="2:16" ht="11" customHeight="1" thickBot="1" x14ac:dyDescent="0.6">
      <c r="B46" s="71"/>
      <c r="C46" s="76"/>
      <c r="D46" s="106"/>
      <c r="E46" s="79"/>
      <c r="G46" s="119"/>
      <c r="H46" s="134"/>
      <c r="I46" s="135"/>
      <c r="J46" s="118"/>
      <c r="L46" s="64"/>
      <c r="M46" s="62"/>
      <c r="N46" s="63"/>
      <c r="O46" s="57"/>
      <c r="P46" s="3"/>
    </row>
    <row r="47" spans="2:16" ht="11" customHeight="1" thickBot="1" x14ac:dyDescent="0.6">
      <c r="B47" s="71">
        <v>15</v>
      </c>
      <c r="C47" s="76" t="s">
        <v>36</v>
      </c>
      <c r="D47" s="105">
        <v>0</v>
      </c>
      <c r="E47" s="78">
        <v>0</v>
      </c>
      <c r="G47" s="98" t="s">
        <v>53</v>
      </c>
      <c r="H47" s="99"/>
      <c r="I47" s="99"/>
      <c r="J47" s="100"/>
      <c r="L47" s="64"/>
      <c r="M47" s="62"/>
      <c r="N47" s="63"/>
      <c r="O47" s="58"/>
      <c r="P47" s="3" t="s">
        <v>67</v>
      </c>
    </row>
    <row r="48" spans="2:16" ht="11" customHeight="1" thickBot="1" x14ac:dyDescent="0.6">
      <c r="B48" s="71"/>
      <c r="C48" s="76"/>
      <c r="D48" s="106"/>
      <c r="E48" s="79"/>
      <c r="G48" s="101"/>
      <c r="H48" s="102"/>
      <c r="I48" s="102"/>
      <c r="J48" s="103"/>
      <c r="L48" s="49"/>
      <c r="M48" s="49"/>
      <c r="N48" s="49"/>
    </row>
    <row r="49" spans="2:17" ht="11" customHeight="1" x14ac:dyDescent="0.55000000000000004">
      <c r="B49" s="71">
        <v>16</v>
      </c>
      <c r="C49" s="76" t="s">
        <v>37</v>
      </c>
      <c r="D49" s="105">
        <v>0</v>
      </c>
      <c r="E49" s="78">
        <v>0</v>
      </c>
      <c r="G49" s="82">
        <v>34</v>
      </c>
      <c r="H49" s="84" t="s">
        <v>57</v>
      </c>
      <c r="I49" s="80">
        <v>0</v>
      </c>
      <c r="J49" s="81">
        <v>0</v>
      </c>
      <c r="L49" s="64" t="s">
        <v>74</v>
      </c>
      <c r="M49" s="62" t="s">
        <v>83</v>
      </c>
      <c r="N49" s="63"/>
      <c r="O49" s="53">
        <f>SUM(I39:J46)+SUM(I49:J56)</f>
        <v>0</v>
      </c>
    </row>
    <row r="50" spans="2:17" ht="11" customHeight="1" x14ac:dyDescent="0.55000000000000004">
      <c r="B50" s="71"/>
      <c r="C50" s="76"/>
      <c r="D50" s="106"/>
      <c r="E50" s="79"/>
      <c r="G50" s="82"/>
      <c r="H50" s="84"/>
      <c r="I50" s="80"/>
      <c r="J50" s="81"/>
      <c r="L50" s="64"/>
      <c r="M50" s="62"/>
      <c r="N50" s="63"/>
      <c r="O50" s="54"/>
      <c r="P50" s="3"/>
    </row>
    <row r="51" spans="2:17" ht="11" customHeight="1" thickBot="1" x14ac:dyDescent="0.6">
      <c r="B51" s="75">
        <v>17</v>
      </c>
      <c r="C51" s="72" t="s">
        <v>38</v>
      </c>
      <c r="D51" s="139">
        <v>0</v>
      </c>
      <c r="E51" s="141">
        <v>0</v>
      </c>
      <c r="G51" s="82">
        <v>35</v>
      </c>
      <c r="H51" s="84" t="s">
        <v>51</v>
      </c>
      <c r="I51" s="80">
        <v>0</v>
      </c>
      <c r="J51" s="81">
        <v>0</v>
      </c>
      <c r="L51" s="64"/>
      <c r="M51" s="62"/>
      <c r="N51" s="63"/>
      <c r="O51" s="55"/>
      <c r="P51" s="3" t="s">
        <v>67</v>
      </c>
    </row>
    <row r="52" spans="2:17" ht="11" customHeight="1" thickBot="1" x14ac:dyDescent="0.6">
      <c r="B52" s="75"/>
      <c r="C52" s="72"/>
      <c r="D52" s="140"/>
      <c r="E52" s="142"/>
      <c r="G52" s="82"/>
      <c r="H52" s="84"/>
      <c r="I52" s="80"/>
      <c r="J52" s="81"/>
    </row>
    <row r="53" spans="2:17" ht="11" customHeight="1" x14ac:dyDescent="0.55000000000000004">
      <c r="B53" s="75">
        <v>18</v>
      </c>
      <c r="C53" s="72" t="s">
        <v>39</v>
      </c>
      <c r="D53" s="139">
        <v>0</v>
      </c>
      <c r="E53" s="141">
        <v>0</v>
      </c>
      <c r="G53" s="82">
        <v>36</v>
      </c>
      <c r="H53" s="84" t="s">
        <v>59</v>
      </c>
      <c r="I53" s="80">
        <v>0</v>
      </c>
      <c r="J53" s="81">
        <v>0</v>
      </c>
      <c r="L53" s="51" t="s">
        <v>84</v>
      </c>
      <c r="M53" s="51"/>
      <c r="N53" s="52"/>
      <c r="O53" s="66">
        <f>O41+O45+O49</f>
        <v>0</v>
      </c>
    </row>
    <row r="54" spans="2:17" ht="11" customHeight="1" x14ac:dyDescent="0.55000000000000004">
      <c r="B54" s="75"/>
      <c r="C54" s="72"/>
      <c r="D54" s="140"/>
      <c r="E54" s="142"/>
      <c r="G54" s="82"/>
      <c r="H54" s="84"/>
      <c r="I54" s="80"/>
      <c r="J54" s="81"/>
      <c r="L54" s="51"/>
      <c r="M54" s="51"/>
      <c r="N54" s="52"/>
      <c r="O54" s="67"/>
    </row>
    <row r="55" spans="2:17" ht="11" customHeight="1" x14ac:dyDescent="0.55000000000000004">
      <c r="B55" s="75">
        <v>19</v>
      </c>
      <c r="C55" s="72" t="s">
        <v>40</v>
      </c>
      <c r="D55" s="139">
        <v>0</v>
      </c>
      <c r="E55" s="141">
        <v>0</v>
      </c>
      <c r="G55" s="82">
        <v>37</v>
      </c>
      <c r="H55" s="84" t="s">
        <v>52</v>
      </c>
      <c r="I55" s="80">
        <v>0</v>
      </c>
      <c r="J55" s="81">
        <v>0</v>
      </c>
      <c r="L55" s="51"/>
      <c r="M55" s="51"/>
      <c r="N55" s="52"/>
      <c r="O55" s="67"/>
    </row>
    <row r="56" spans="2:17" ht="11" customHeight="1" thickBot="1" x14ac:dyDescent="0.6">
      <c r="B56" s="89"/>
      <c r="C56" s="73"/>
      <c r="D56" s="143"/>
      <c r="E56" s="144"/>
      <c r="G56" s="83"/>
      <c r="H56" s="85"/>
      <c r="I56" s="86"/>
      <c r="J56" s="87"/>
      <c r="L56" s="51"/>
      <c r="M56" s="51"/>
      <c r="N56" s="52"/>
      <c r="O56" s="68"/>
      <c r="P56" s="3" t="s">
        <v>22</v>
      </c>
    </row>
    <row r="58" spans="2:17" ht="11" customHeight="1" x14ac:dyDescent="0.55000000000000004">
      <c r="B58" s="9" t="s">
        <v>58</v>
      </c>
      <c r="C58" s="9"/>
      <c r="D58" s="9"/>
      <c r="E58" s="9"/>
      <c r="F58" s="9"/>
      <c r="G58" s="9"/>
      <c r="H58" s="9"/>
      <c r="I58" s="9"/>
    </row>
    <row r="59" spans="2:17" ht="11" customHeight="1" x14ac:dyDescent="0.55000000000000004">
      <c r="B59" s="65" t="s">
        <v>86</v>
      </c>
      <c r="C59" s="65"/>
      <c r="D59" s="65"/>
      <c r="E59" s="65"/>
      <c r="F59" s="65"/>
      <c r="G59" s="65"/>
      <c r="H59" s="65"/>
      <c r="I59" s="9"/>
    </row>
    <row r="60" spans="2:17" ht="11" customHeight="1" x14ac:dyDescent="0.55000000000000004">
      <c r="B60" s="65" t="s">
        <v>87</v>
      </c>
      <c r="C60" s="65"/>
      <c r="D60" s="65"/>
      <c r="E60" s="65"/>
      <c r="F60" s="65"/>
      <c r="G60" s="65"/>
      <c r="H60" s="65"/>
      <c r="I60" s="9"/>
    </row>
    <row r="61" spans="2:17" ht="11" customHeight="1" x14ac:dyDescent="0.55000000000000004">
      <c r="B61" s="65" t="s">
        <v>61</v>
      </c>
      <c r="C61" s="65"/>
      <c r="D61" s="65"/>
      <c r="E61" s="65"/>
      <c r="F61" s="65"/>
      <c r="G61" s="65"/>
      <c r="H61" s="65"/>
      <c r="I61" s="9"/>
      <c r="O61" s="13"/>
      <c r="P61" s="14"/>
      <c r="Q61" s="12"/>
    </row>
    <row r="62" spans="2:17" ht="11" customHeight="1" x14ac:dyDescent="0.55000000000000004">
      <c r="B62" s="65" t="s">
        <v>88</v>
      </c>
      <c r="C62" s="65"/>
      <c r="D62" s="65"/>
      <c r="E62" s="65"/>
      <c r="F62" s="65"/>
      <c r="G62" s="65"/>
      <c r="H62" s="65"/>
    </row>
    <row r="70" spans="16:16" ht="18" x14ac:dyDescent="0.55000000000000004">
      <c r="P70" s="47"/>
    </row>
  </sheetData>
  <sheetProtection algorithmName="SHA-512" hashValue="/7YKAgrEYxhoTGFxal5/Lf3/chT532TanfZi2I03M6i9N9q28svYWzSd9MLgDZGTWkbzmMgfbI8wxojcOoEW4Q==" saltValue="A4OGyu4lwt5pc6KDYsUXFg==" spinCount="100000" sheet="1" objects="1" scenarios="1" selectLockedCells="1"/>
  <mergeCells count="206">
    <mergeCell ref="N11:O11"/>
    <mergeCell ref="G31:G32"/>
    <mergeCell ref="H31:H32"/>
    <mergeCell ref="I13:I14"/>
    <mergeCell ref="J13:J14"/>
    <mergeCell ref="H4:P4"/>
    <mergeCell ref="M12:O12"/>
    <mergeCell ref="C7:P7"/>
    <mergeCell ref="C6:P6"/>
    <mergeCell ref="N14:O14"/>
    <mergeCell ref="N13:O13"/>
    <mergeCell ref="N17:O17"/>
    <mergeCell ref="N16:O16"/>
    <mergeCell ref="N15:O15"/>
    <mergeCell ref="G19:G20"/>
    <mergeCell ref="I23:I24"/>
    <mergeCell ref="H15:H16"/>
    <mergeCell ref="B15:E16"/>
    <mergeCell ref="E21:E22"/>
    <mergeCell ref="B17:B18"/>
    <mergeCell ref="J15:J16"/>
    <mergeCell ref="B21:B22"/>
    <mergeCell ref="B19:B20"/>
    <mergeCell ref="E13:E14"/>
    <mergeCell ref="D13:D14"/>
    <mergeCell ref="B11:C14"/>
    <mergeCell ref="D11:E12"/>
    <mergeCell ref="G11:H14"/>
    <mergeCell ref="I11:J12"/>
    <mergeCell ref="I15:I16"/>
    <mergeCell ref="G15:G16"/>
    <mergeCell ref="G17:G18"/>
    <mergeCell ref="I29:I30"/>
    <mergeCell ref="J29:J30"/>
    <mergeCell ref="C17:C18"/>
    <mergeCell ref="I17:I18"/>
    <mergeCell ref="J17:J18"/>
    <mergeCell ref="J41:J42"/>
    <mergeCell ref="D25:D26"/>
    <mergeCell ref="D53:D54"/>
    <mergeCell ref="E53:E54"/>
    <mergeCell ref="D55:D56"/>
    <mergeCell ref="E55:E56"/>
    <mergeCell ref="D47:D48"/>
    <mergeCell ref="E47:E48"/>
    <mergeCell ref="D49:D50"/>
    <mergeCell ref="E49:E50"/>
    <mergeCell ref="D51:D52"/>
    <mergeCell ref="E51:E52"/>
    <mergeCell ref="G33:G34"/>
    <mergeCell ref="H33:H34"/>
    <mergeCell ref="I33:I34"/>
    <mergeCell ref="J33:J34"/>
    <mergeCell ref="D41:D42"/>
    <mergeCell ref="E41:E42"/>
    <mergeCell ref="D43:D44"/>
    <mergeCell ref="E43:E44"/>
    <mergeCell ref="D45:D46"/>
    <mergeCell ref="E45:E46"/>
    <mergeCell ref="D35:D36"/>
    <mergeCell ref="G35:G36"/>
    <mergeCell ref="H23:H24"/>
    <mergeCell ref="H21:H22"/>
    <mergeCell ref="H19:H20"/>
    <mergeCell ref="H17:H18"/>
    <mergeCell ref="G47:J48"/>
    <mergeCell ref="N36:O36"/>
    <mergeCell ref="N35:O35"/>
    <mergeCell ref="N34:O34"/>
    <mergeCell ref="N26:O26"/>
    <mergeCell ref="N25:O25"/>
    <mergeCell ref="N23:O23"/>
    <mergeCell ref="N20:O20"/>
    <mergeCell ref="N19:O19"/>
    <mergeCell ref="N18:O18"/>
    <mergeCell ref="H45:H46"/>
    <mergeCell ref="I45:I46"/>
    <mergeCell ref="J43:J44"/>
    <mergeCell ref="G29:G30"/>
    <mergeCell ref="J23:J24"/>
    <mergeCell ref="I43:I44"/>
    <mergeCell ref="H35:H36"/>
    <mergeCell ref="I35:I36"/>
    <mergeCell ref="I41:I42"/>
    <mergeCell ref="J35:J36"/>
    <mergeCell ref="H29:H30"/>
    <mergeCell ref="E37:E38"/>
    <mergeCell ref="J45:J46"/>
    <mergeCell ref="G45:G46"/>
    <mergeCell ref="E29:E30"/>
    <mergeCell ref="G21:G22"/>
    <mergeCell ref="C21:C22"/>
    <mergeCell ref="C19:C20"/>
    <mergeCell ref="E19:E20"/>
    <mergeCell ref="H43:H44"/>
    <mergeCell ref="I31:I32"/>
    <mergeCell ref="J31:J32"/>
    <mergeCell ref="G25:J26"/>
    <mergeCell ref="G27:G28"/>
    <mergeCell ref="H27:H28"/>
    <mergeCell ref="I27:I28"/>
    <mergeCell ref="J27:J28"/>
    <mergeCell ref="I19:I20"/>
    <mergeCell ref="J19:J20"/>
    <mergeCell ref="I21:I22"/>
    <mergeCell ref="J21:J22"/>
    <mergeCell ref="G23:G24"/>
    <mergeCell ref="E35:E36"/>
    <mergeCell ref="C47:C48"/>
    <mergeCell ref="C45:C46"/>
    <mergeCell ref="C43:C44"/>
    <mergeCell ref="B45:B46"/>
    <mergeCell ref="B47:B48"/>
    <mergeCell ref="E23:E24"/>
    <mergeCell ref="D39:D40"/>
    <mergeCell ref="B23:B24"/>
    <mergeCell ref="B41:B42"/>
    <mergeCell ref="B43:B44"/>
    <mergeCell ref="D31:D32"/>
    <mergeCell ref="E31:E32"/>
    <mergeCell ref="D33:D34"/>
    <mergeCell ref="E33:E34"/>
    <mergeCell ref="B27:E28"/>
    <mergeCell ref="C25:C26"/>
    <mergeCell ref="E25:E26"/>
    <mergeCell ref="B37:B38"/>
    <mergeCell ref="B39:B40"/>
    <mergeCell ref="B25:B26"/>
    <mergeCell ref="C23:C24"/>
    <mergeCell ref="D29:D30"/>
    <mergeCell ref="C41:C42"/>
    <mergeCell ref="D37:D38"/>
    <mergeCell ref="B2:F2"/>
    <mergeCell ref="B55:B56"/>
    <mergeCell ref="E17:E18"/>
    <mergeCell ref="M31:O31"/>
    <mergeCell ref="M30:O30"/>
    <mergeCell ref="M29:O29"/>
    <mergeCell ref="N28:O28"/>
    <mergeCell ref="N27:O27"/>
    <mergeCell ref="N39:O39"/>
    <mergeCell ref="N38:O38"/>
    <mergeCell ref="N37:O37"/>
    <mergeCell ref="G37:J38"/>
    <mergeCell ref="G39:G40"/>
    <mergeCell ref="H39:H40"/>
    <mergeCell ref="I39:I40"/>
    <mergeCell ref="J39:J40"/>
    <mergeCell ref="C39:C40"/>
    <mergeCell ref="D23:D24"/>
    <mergeCell ref="C51:C52"/>
    <mergeCell ref="C49:C50"/>
    <mergeCell ref="B3:F3"/>
    <mergeCell ref="D17:D18"/>
    <mergeCell ref="D19:D20"/>
    <mergeCell ref="D21:D22"/>
    <mergeCell ref="I53:I54"/>
    <mergeCell ref="J53:J54"/>
    <mergeCell ref="G55:G56"/>
    <mergeCell ref="H55:H56"/>
    <mergeCell ref="G51:G52"/>
    <mergeCell ref="H51:H52"/>
    <mergeCell ref="G53:G54"/>
    <mergeCell ref="H53:H54"/>
    <mergeCell ref="G49:G50"/>
    <mergeCell ref="H49:H50"/>
    <mergeCell ref="I55:I56"/>
    <mergeCell ref="J55:J56"/>
    <mergeCell ref="I49:I50"/>
    <mergeCell ref="J49:J50"/>
    <mergeCell ref="I51:I52"/>
    <mergeCell ref="J51:J52"/>
    <mergeCell ref="B62:H62"/>
    <mergeCell ref="O53:O56"/>
    <mergeCell ref="H3:P3"/>
    <mergeCell ref="B49:B50"/>
    <mergeCell ref="C55:C56"/>
    <mergeCell ref="C53:C54"/>
    <mergeCell ref="H41:H42"/>
    <mergeCell ref="B29:B30"/>
    <mergeCell ref="B31:B32"/>
    <mergeCell ref="B33:B34"/>
    <mergeCell ref="B53:B54"/>
    <mergeCell ref="C33:C34"/>
    <mergeCell ref="C31:C32"/>
    <mergeCell ref="C29:C30"/>
    <mergeCell ref="G41:G42"/>
    <mergeCell ref="E39:E40"/>
    <mergeCell ref="C37:C38"/>
    <mergeCell ref="C35:C36"/>
    <mergeCell ref="G43:G44"/>
    <mergeCell ref="B61:H61"/>
    <mergeCell ref="B60:H60"/>
    <mergeCell ref="B59:H59"/>
    <mergeCell ref="B51:B52"/>
    <mergeCell ref="B35:B36"/>
    <mergeCell ref="L53:N56"/>
    <mergeCell ref="O49:O51"/>
    <mergeCell ref="O45:O47"/>
    <mergeCell ref="O41:O43"/>
    <mergeCell ref="M41:N43"/>
    <mergeCell ref="L41:L43"/>
    <mergeCell ref="M45:N47"/>
    <mergeCell ref="L45:L47"/>
    <mergeCell ref="M49:N51"/>
    <mergeCell ref="L49:L51"/>
  </mergeCells>
  <phoneticPr fontId="1"/>
  <dataValidations count="2">
    <dataValidation type="list" allowBlank="1" showInputMessage="1" showErrorMessage="1" sqref="D17:E26 D29:E56 I15:J24" xr:uid="{78FEA626-D47B-4E3F-93EA-FB3CDB5FC0F0}">
      <formula1>"0,1,2,3,3.25,3.5,3.75,4"</formula1>
    </dataValidation>
    <dataValidation type="list" allowBlank="1" showInputMessage="1" showErrorMessage="1" sqref="I27:J36 I39:J46 I49:J56" xr:uid="{9D7DC549-28BB-4113-AF34-E8811F9BB3AA}">
      <formula1>"0,1,2"</formula1>
    </dataValidation>
  </dataValidations>
  <printOptions horizontalCentered="1"/>
  <pageMargins left="0.70866141732283472" right="0.70866141732283472" top="0.74803149606299213" bottom="0.94488188976377963" header="0.31496062992125984" footer="0.31496062992125984"/>
  <pageSetup paperSize="9" scale="60" orientation="landscape" horizontalDpi="4294967293" verticalDpi="0" r:id="rId1"/>
  <headerFooter scaleWithDoc="0" alignWithMargins="0">
    <oddFooter>&amp;L&amp;G &amp;7© 2021 Alnylam Japan K.K. All rights reserved.　　TTR02-JPN-00839-102021&amp;R&amp;7 2021年10月作成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NIS評価シート</vt:lpstr>
      <vt:lpstr>NIS評価シート!Print_Area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2021-06-24T09:12:52Z</dcterms:created>
  <dcterms:modified xsi:type="dcterms:W3CDTF">2021-10-06T03:42:11Z</dcterms:modified>
</cp:coreProperties>
</file>